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reenclimate-my.sharepoint.com/personal/ehlee_gcfund_org/Documents/Desktop/07. EFA/04. Template/02_GCF_EFA_Template/GCF_EFA_Guidance_Template_V1/"/>
    </mc:Choice>
  </mc:AlternateContent>
  <xr:revisionPtr revIDLastSave="82" documentId="13_ncr:1_{5C5F3C25-84BF-284D-A449-1AAD12F3C3B4}" xr6:coauthVersionLast="47" xr6:coauthVersionMax="47" xr10:uidLastSave="{EFA5F4EF-FE68-49EF-84D7-BD750B0AB7A8}"/>
  <bookViews>
    <workbookView xWindow="34452" yWindow="-108" windowWidth="23256" windowHeight="12456" xr2:uid="{8A29BF8E-26F0-D541-ACB7-3C5406A53CE9}"/>
  </bookViews>
  <sheets>
    <sheet name="Dashboard" sheetId="13" r:id="rId1"/>
    <sheet name="Assumptions" sheetId="7" r:id="rId2"/>
    <sheet name="Economic costs" sheetId="8" r:id="rId3"/>
    <sheet name="Economic benefits" sheetId="12" r:id="rId4"/>
    <sheet name="Economic analysis" sheetId="9" r:id="rId5"/>
    <sheet name="Senstivities and Summary"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7" i="12" l="1"/>
  <c r="AF8" i="12" s="1"/>
  <c r="AF9" i="12" s="1"/>
  <c r="AF10" i="12" s="1"/>
  <c r="AF11" i="12" s="1"/>
  <c r="AF12" i="12" s="1"/>
  <c r="AF13" i="12" s="1"/>
  <c r="AF14" i="12" s="1"/>
  <c r="AF15" i="12" s="1"/>
  <c r="AF16" i="12" s="1"/>
  <c r="AF17" i="12" s="1"/>
  <c r="AF18" i="12" s="1"/>
  <c r="AF19" i="12" s="1"/>
  <c r="AF20" i="12" s="1"/>
  <c r="AF21" i="12" s="1"/>
  <c r="AF22" i="12" s="1"/>
  <c r="AF23" i="12" s="1"/>
  <c r="AF24" i="12" s="1"/>
  <c r="AF25" i="12" s="1"/>
  <c r="AF26" i="12" s="1"/>
  <c r="AF27" i="12" s="1"/>
  <c r="AF28" i="12" s="1"/>
  <c r="AF29" i="12" s="1"/>
  <c r="AF30" i="12" s="1"/>
  <c r="AF31" i="12" s="1"/>
  <c r="AF32" i="12" s="1"/>
  <c r="AF33" i="12" s="1"/>
  <c r="AF34" i="12" s="1"/>
  <c r="AF35" i="12" s="1"/>
  <c r="AF36" i="12" s="1"/>
  <c r="AF37" i="12" s="1"/>
  <c r="AF38" i="12" s="1"/>
  <c r="AF39" i="12" s="1"/>
  <c r="AF40" i="12" s="1"/>
  <c r="AF41" i="12" s="1"/>
  <c r="AF42" i="12" s="1"/>
  <c r="AF43" i="12" s="1"/>
  <c r="AF44" i="12" s="1"/>
  <c r="AF45" i="12" s="1"/>
  <c r="AF46" i="12" s="1"/>
  <c r="AF47" i="12" s="1"/>
  <c r="AF48" i="12" s="1"/>
  <c r="AF49" i="12" s="1"/>
  <c r="AF50" i="12" s="1"/>
  <c r="AF51" i="12" s="1"/>
  <c r="AF52" i="12" s="1"/>
  <c r="AF53" i="12" s="1"/>
  <c r="AF54" i="12" s="1"/>
  <c r="AF55" i="12" s="1"/>
  <c r="AF56" i="12" s="1"/>
  <c r="AF57" i="12" s="1"/>
  <c r="AF58" i="12" s="1"/>
  <c r="AF59" i="12" s="1"/>
  <c r="AF60" i="12" s="1"/>
  <c r="AF61" i="12" s="1"/>
  <c r="AF62" i="12" s="1"/>
  <c r="AF63" i="12" s="1"/>
  <c r="AF64" i="12" s="1"/>
  <c r="AF65" i="12" s="1"/>
  <c r="AF66" i="12" s="1"/>
  <c r="AF67" i="12" s="1"/>
  <c r="AF68" i="12" s="1"/>
  <c r="AF69" i="12" s="1"/>
  <c r="AF70" i="12" s="1"/>
  <c r="AF71" i="12" s="1"/>
  <c r="AF72" i="12" s="1"/>
  <c r="AF73" i="12" s="1"/>
  <c r="AF74" i="12" s="1"/>
  <c r="AF75" i="12" s="1"/>
  <c r="AF76" i="12" s="1"/>
  <c r="AF77" i="12" s="1"/>
  <c r="AF78" i="12" s="1"/>
  <c r="AF79" i="12" s="1"/>
  <c r="AF80" i="12" s="1"/>
  <c r="AF81" i="12" s="1"/>
  <c r="AF82" i="12" s="1"/>
  <c r="AF83" i="12" s="1"/>
  <c r="AF84" i="12" s="1"/>
  <c r="AF85" i="12" s="1"/>
  <c r="AF86" i="12" s="1"/>
  <c r="AF87" i="12" s="1"/>
  <c r="AF88" i="12" s="1"/>
  <c r="AF89" i="12" s="1"/>
  <c r="AF90" i="12" s="1"/>
  <c r="AF91" i="12" s="1"/>
  <c r="AF92" i="12" s="1"/>
  <c r="AF93" i="12" s="1"/>
  <c r="AF94" i="12" s="1"/>
  <c r="AF95" i="12" s="1"/>
  <c r="AF96" i="12" s="1"/>
  <c r="AF97" i="12" s="1"/>
  <c r="AF98" i="12" s="1"/>
  <c r="AF99" i="12" s="1"/>
  <c r="AF100" i="12" s="1"/>
  <c r="AF101" i="12" s="1"/>
  <c r="AF102" i="12" s="1"/>
  <c r="AF103" i="12" s="1"/>
  <c r="AF104" i="12" s="1"/>
  <c r="AF105" i="12" s="1"/>
  <c r="AF106" i="12" s="1"/>
  <c r="AF107" i="12" s="1"/>
  <c r="AF108" i="12" s="1"/>
  <c r="AF109" i="12" s="1"/>
  <c r="AF110" i="12" s="1"/>
  <c r="AF111" i="12" s="1"/>
  <c r="AF112" i="12" s="1"/>
  <c r="AF113" i="12" s="1"/>
  <c r="AF114" i="12" s="1"/>
  <c r="AF115" i="12" s="1"/>
  <c r="AF116" i="12" s="1"/>
  <c r="AF117" i="12" s="1"/>
  <c r="AF118" i="12" s="1"/>
  <c r="AF119" i="12" s="1"/>
  <c r="AF120" i="12" s="1"/>
  <c r="AF121" i="12" s="1"/>
  <c r="AF122" i="12" s="1"/>
  <c r="AF123" i="12" s="1"/>
  <c r="AF124" i="12" s="1"/>
  <c r="AF125" i="12" s="1"/>
  <c r="AF126" i="12" s="1"/>
  <c r="AF127" i="12" s="1"/>
  <c r="AF128" i="12" s="1"/>
  <c r="AF129" i="12" s="1"/>
  <c r="AF130" i="12" s="1"/>
  <c r="AF131" i="12" s="1"/>
  <c r="AF132" i="12" s="1"/>
  <c r="AF133" i="12" s="1"/>
  <c r="AF6" i="12"/>
  <c r="H2" i="12" l="1"/>
  <c r="I2" i="12" s="1"/>
  <c r="J2" i="12" s="1"/>
  <c r="K2" i="12" s="1"/>
  <c r="L2" i="12" s="1"/>
  <c r="M2" i="12" s="1"/>
  <c r="N2" i="12" s="1"/>
  <c r="O2" i="12" s="1"/>
  <c r="P2" i="12" s="1"/>
  <c r="Q2" i="12" s="1"/>
  <c r="R2" i="12" s="1"/>
  <c r="S2" i="12" s="1"/>
  <c r="T2" i="12" s="1"/>
  <c r="U2" i="12" s="1"/>
  <c r="V2" i="12" s="1"/>
  <c r="W2" i="12" s="1"/>
  <c r="X2" i="12" s="1"/>
  <c r="Y2" i="12" s="1"/>
  <c r="Z2" i="12" s="1"/>
  <c r="AA2" i="12" s="1"/>
  <c r="AB2" i="12" s="1"/>
  <c r="AC2" i="12" s="1"/>
  <c r="AD2" i="12" s="1"/>
  <c r="AE2" i="12" s="1"/>
  <c r="F3" i="8"/>
  <c r="G3" i="8" s="1"/>
  <c r="H3" i="8" s="1"/>
  <c r="I3" i="8" s="1"/>
  <c r="J3" i="8" s="1"/>
  <c r="K3" i="8" s="1"/>
  <c r="L3" i="8" s="1"/>
  <c r="M3" i="8" s="1"/>
  <c r="N3" i="8" s="1"/>
  <c r="O3" i="8" s="1"/>
  <c r="P3" i="8" s="1"/>
  <c r="Q3" i="8" s="1"/>
  <c r="R3" i="8" s="1"/>
  <c r="S3" i="8" s="1"/>
  <c r="T3" i="8" s="1"/>
  <c r="U3" i="8" s="1"/>
  <c r="V3" i="8" s="1"/>
  <c r="W3" i="8" s="1"/>
  <c r="X3" i="8" s="1"/>
  <c r="Y3" i="8" s="1"/>
  <c r="Z3" i="8" s="1"/>
  <c r="AA3" i="8" s="1"/>
  <c r="AB3" i="8" s="1"/>
  <c r="AC3" i="8" s="1"/>
  <c r="G3" i="9" l="1"/>
  <c r="H3" i="9" s="1"/>
  <c r="I3" i="9" s="1"/>
  <c r="J3" i="9" s="1"/>
  <c r="K3" i="9" s="1"/>
  <c r="L3" i="9" s="1"/>
  <c r="M3" i="9" s="1"/>
  <c r="N3" i="9" s="1"/>
  <c r="O3" i="9" s="1"/>
  <c r="P3" i="9" s="1"/>
  <c r="Q3" i="9" s="1"/>
  <c r="R3" i="9" s="1"/>
  <c r="S3" i="9" s="1"/>
  <c r="T3" i="9" s="1"/>
  <c r="U3" i="9" s="1"/>
  <c r="V3" i="9" s="1"/>
  <c r="W3" i="9" s="1"/>
  <c r="X3" i="9" s="1"/>
  <c r="Y3" i="9" s="1"/>
  <c r="Z3" i="9" s="1"/>
  <c r="AA3" i="9" s="1"/>
  <c r="AB3" i="9" s="1"/>
  <c r="AC3" i="9" s="1"/>
  <c r="AD3" i="9" s="1"/>
</calcChain>
</file>

<file path=xl/sharedStrings.xml><?xml version="1.0" encoding="utf-8"?>
<sst xmlns="http://schemas.openxmlformats.org/spreadsheetml/2006/main" count="760" uniqueCount="308">
  <si>
    <t>Total imports (Y)</t>
  </si>
  <si>
    <t>Total exports (X)</t>
  </si>
  <si>
    <t>Import taxes (Ty)</t>
  </si>
  <si>
    <t>Export taxes (Tx)</t>
  </si>
  <si>
    <t>mins</t>
  </si>
  <si>
    <t>Avg. daily income per capita</t>
  </si>
  <si>
    <t xml:space="preserve">Avg. income per hour </t>
  </si>
  <si>
    <t>Time saved utilised for productive use</t>
  </si>
  <si>
    <t>Avg. time taken for water collection + waiting period</t>
  </si>
  <si>
    <t>Assumptions for shadow factor calculation</t>
  </si>
  <si>
    <t>Standard coversion factor (SCF) (SCF = 1/SERF)</t>
  </si>
  <si>
    <t>Remarks</t>
  </si>
  <si>
    <t xml:space="preserve">To be used for converion of capital costs to economic costs. </t>
  </si>
  <si>
    <t>Social discount factor (%age)</t>
  </si>
  <si>
    <t>Unit</t>
  </si>
  <si>
    <t>Value</t>
  </si>
  <si>
    <t>USD</t>
  </si>
  <si>
    <t>Ratio</t>
  </si>
  <si>
    <t>USD per day</t>
  </si>
  <si>
    <t>USD per hour</t>
  </si>
  <si>
    <t>Number</t>
  </si>
  <si>
    <t>Number of trips taken daily</t>
  </si>
  <si>
    <t>%age</t>
  </si>
  <si>
    <t>Time horizon</t>
  </si>
  <si>
    <t>B.1: Cost savings</t>
  </si>
  <si>
    <t>B2: Time savings</t>
  </si>
  <si>
    <t>B.3: Incremental income</t>
  </si>
  <si>
    <t>B.4: Health benefits</t>
  </si>
  <si>
    <t>Eg. Assumptions for Cost savings with RE from 'Avoided cost of energy alternatives'</t>
  </si>
  <si>
    <t>Cost of diesel</t>
  </si>
  <si>
    <t>Cost of petrol</t>
  </si>
  <si>
    <t>Cost of on-grid power</t>
  </si>
  <si>
    <t>USD/Kwh</t>
  </si>
  <si>
    <t>USD/litre</t>
  </si>
  <si>
    <t>Others</t>
  </si>
  <si>
    <t>Current cost of altenate sources of energy</t>
  </si>
  <si>
    <t xml:space="preserve">Note: The unit need to be ajusted inline with the estimation approach. </t>
  </si>
  <si>
    <t>Other sources</t>
  </si>
  <si>
    <t>Diesel</t>
  </si>
  <si>
    <t>Petrol</t>
  </si>
  <si>
    <t>On-grid power</t>
  </si>
  <si>
    <t>Note: This should be linked with technical estimations for each of the year over the period considered for economic analysis</t>
  </si>
  <si>
    <t>Kwh</t>
  </si>
  <si>
    <t>Cost of alternate sources of drinking water</t>
  </si>
  <si>
    <t>Sachets</t>
  </si>
  <si>
    <t>Private trankers</t>
  </si>
  <si>
    <t>Eg. Assumptions for Cost savings with network based drinking water supply project from 'Avoided cost of alternate sources (sachet water, private tanker based supply)</t>
  </si>
  <si>
    <t>Ground water</t>
  </si>
  <si>
    <t>m3/year</t>
  </si>
  <si>
    <t>KWh/year</t>
  </si>
  <si>
    <t xml:space="preserve">Note: This could be also adapted for transport sector projects that result in reduced travel time. </t>
  </si>
  <si>
    <t xml:space="preserve">Eg. Increased income with improved yields in agriculture </t>
  </si>
  <si>
    <t>Years</t>
  </si>
  <si>
    <t>Baseline yield</t>
  </si>
  <si>
    <t>Cultivable area</t>
  </si>
  <si>
    <t>Kg/hectare</t>
  </si>
  <si>
    <t>Hectare</t>
  </si>
  <si>
    <t>Losses avoided</t>
  </si>
  <si>
    <t>Current market/saleable prices of commodities</t>
  </si>
  <si>
    <t>USD/Kg</t>
  </si>
  <si>
    <t>%age of non-severe cases annually</t>
  </si>
  <si>
    <t>%age of severe cases annually</t>
  </si>
  <si>
    <t>Average inpatient treatment cost per incidence</t>
  </si>
  <si>
    <t>Average outpatient treatment cost per incidence</t>
  </si>
  <si>
    <t>Eg. Avoided mortality or morbidity</t>
  </si>
  <si>
    <t>GDP per capita</t>
  </si>
  <si>
    <t>Value of statistical life</t>
  </si>
  <si>
    <t>Value of statistical life (VSL) multiplier</t>
  </si>
  <si>
    <t>Eg. Avoided health costs with improved water supply or sanitation/WW or air-quality</t>
  </si>
  <si>
    <t>Disease incidence rate (per 100,000 people)</t>
  </si>
  <si>
    <t>Eg. GHG emission reduction for mitigation investments</t>
  </si>
  <si>
    <t xml:space="preserve">Notes: 
</t>
  </si>
  <si>
    <t xml:space="preserve">i) This sheet need to include all the assumptions and hardpunched figures, along with their respective sources in remarks. 
</t>
  </si>
  <si>
    <t>ii) The use of 'With Project' refers to the scenario with the proposed project and 'Baseline' refers to without project scenario</t>
  </si>
  <si>
    <t>iii) All the technical and financial numbers should be linked with financial analysis model and the values should be convered to real terms for economic analysis, whereever necessary</t>
  </si>
  <si>
    <t>Price base year for economic analysis</t>
  </si>
  <si>
    <t>Tonnes/Annum</t>
  </si>
  <si>
    <t xml:space="preserve">This needs to be linked to GHG estimation sheets i.e. the output of GHG estimation should be used as input to economic modelling, with net GHG mitigation projections to be used for future years. </t>
  </si>
  <si>
    <t>Shadow price of carbon</t>
  </si>
  <si>
    <t>High price trajectory</t>
  </si>
  <si>
    <t>Low price trajectory</t>
  </si>
  <si>
    <t xml:space="preserve">The carbon value/shadow price trajectories need to be aligned with recommendation of ‘High-Level Commission on Carbon Prices’. Please note that the carbon values need to be adjusted to base year of economic analysis. For Economic analysis, provide the economic analysis results without carbon valuation, considering low trajectory and considering high trajectory. </t>
  </si>
  <si>
    <t>USD/tonne</t>
  </si>
  <si>
    <t>B.5: Environmental benefits</t>
  </si>
  <si>
    <t>B.6:Livelihood/productivity benefits</t>
  </si>
  <si>
    <t>Eg. Job creation</t>
  </si>
  <si>
    <t>Additional temporary/construction jobs created with the project</t>
  </si>
  <si>
    <t>Additional permanent jobs created with the project</t>
  </si>
  <si>
    <t>Per capita annual wage for permament jobs</t>
  </si>
  <si>
    <t>Shadow wage factor for temporary jobs</t>
  </si>
  <si>
    <t>B.7: Resilience &amp; risk reduction</t>
  </si>
  <si>
    <t>Eg. Avoided damages from improved flood management/mitigation</t>
  </si>
  <si>
    <t>Frequency of occurance of flooding events in an year</t>
  </si>
  <si>
    <t>Probability of occurance of flooding event in the year</t>
  </si>
  <si>
    <t xml:space="preserve">%age of damages avoided attributed to the project </t>
  </si>
  <si>
    <t>Parameters</t>
  </si>
  <si>
    <t>Assumptions for economic benefit estimation</t>
  </si>
  <si>
    <t>Year</t>
  </si>
  <si>
    <t xml:space="preserve">Note: The assumptions need to be provided for range of economic benefits, inline with the economic benefits from the proposed project. Assumptions template for some benefits have been provided below for reference. </t>
  </si>
  <si>
    <t>Economic costs</t>
  </si>
  <si>
    <t>O&amp;M</t>
  </si>
  <si>
    <t>Economic benefits</t>
  </si>
  <si>
    <t>Units</t>
  </si>
  <si>
    <t>Period ----------------------------------------------------------&gt;</t>
  </si>
  <si>
    <t>Additional economic benefits from carbon reduction</t>
  </si>
  <si>
    <t>with High price trajectory</t>
  </si>
  <si>
    <t>with Low price trajectory</t>
  </si>
  <si>
    <t>NPV of economic costs</t>
  </si>
  <si>
    <t>NPV of economic benefits</t>
  </si>
  <si>
    <t>NPV of net economic benefits</t>
  </si>
  <si>
    <t>w/o carbon revenues</t>
  </si>
  <si>
    <t>with high 'Price trajectory' of carbon price</t>
  </si>
  <si>
    <t xml:space="preserve">Net Economic benefits </t>
  </si>
  <si>
    <t>EIRR</t>
  </si>
  <si>
    <t>B/C ratio</t>
  </si>
  <si>
    <t>B.8 Resouce circularity/efficiency</t>
  </si>
  <si>
    <t>Capex</t>
  </si>
  <si>
    <t>Financial costs (as per the financial model)</t>
  </si>
  <si>
    <t>With Project' Scenario</t>
  </si>
  <si>
    <t>Price deflator</t>
  </si>
  <si>
    <t>Inflation used for financial analysis</t>
  </si>
  <si>
    <t>Used to convert the nominal prices to real terms</t>
  </si>
  <si>
    <t>Standard Conversion Factor</t>
  </si>
  <si>
    <t>Total</t>
  </si>
  <si>
    <t>Currency of model</t>
  </si>
  <si>
    <t>Social discount rate (min. EIRR Threshold)</t>
  </si>
  <si>
    <t>Eg. Pollution mitigation from improved WW</t>
  </si>
  <si>
    <t>Eg. Cost savings with RE from 'Avoided cost of energy alternatives'</t>
  </si>
  <si>
    <t>Avoided diesel consumption</t>
  </si>
  <si>
    <t xml:space="preserve">Avoided petrol </t>
  </si>
  <si>
    <t>Energy generation from 'proposed project'</t>
  </si>
  <si>
    <t>Avoided on-grid power use</t>
  </si>
  <si>
    <t>litre/annum</t>
  </si>
  <si>
    <t>Kwh/annum</t>
  </si>
  <si>
    <t>Avoided cost from diesel consumption</t>
  </si>
  <si>
    <t>Avoided cost of petrol consumption</t>
  </si>
  <si>
    <t>Avoided cost of on-grid power use</t>
  </si>
  <si>
    <t>USD/annum</t>
  </si>
  <si>
    <t>Economic benefits from 'Avoided costs of energy alternatives'</t>
  </si>
  <si>
    <t>Eg. Cost savings with RE from 'Avoided cost of water supply alternatives'</t>
  </si>
  <si>
    <t>Water demand met by proposed water supply project</t>
  </si>
  <si>
    <t>m3/annum</t>
  </si>
  <si>
    <t>Avoided water use from Sachets based water</t>
  </si>
  <si>
    <t>Avoided water use from private tanker based water supply</t>
  </si>
  <si>
    <t>Avoided water use from other sources</t>
  </si>
  <si>
    <t>Economic benefits from 'Avoided costs from reduced sachet/private tanker based water supply'</t>
  </si>
  <si>
    <t>Avoided cost from replacement of sachets</t>
  </si>
  <si>
    <t>Avoided cost from replacement of tanker based water supply</t>
  </si>
  <si>
    <t>Avoided cost from replacement of other sources</t>
  </si>
  <si>
    <t>Sub-total</t>
  </si>
  <si>
    <t>Eg. Economic benefits of time saved from avoided collection time with network based drinking water supply</t>
  </si>
  <si>
    <t>Beneficiaries</t>
  </si>
  <si>
    <t>time saved</t>
  </si>
  <si>
    <t>Hours/annum</t>
  </si>
  <si>
    <t>Per capita opportuity cost of time saved</t>
  </si>
  <si>
    <t>USD/hour</t>
  </si>
  <si>
    <t>Value of time' saved</t>
  </si>
  <si>
    <t xml:space="preserve">Eg. Economic benefits of 'increased income with improved yields in agriculture' </t>
  </si>
  <si>
    <t>Baseline produce lost</t>
  </si>
  <si>
    <t>Baseline produce</t>
  </si>
  <si>
    <t>Baseline produce sold</t>
  </si>
  <si>
    <t>Tonne/annum</t>
  </si>
  <si>
    <t>With Project' produce</t>
  </si>
  <si>
    <t xml:space="preserve">Losses in the 'with project scenario' </t>
  </si>
  <si>
    <t xml:space="preserve">Produce sold in the 'with project scenario' </t>
  </si>
  <si>
    <t>Incremental income from additional produce sold</t>
  </si>
  <si>
    <t>Number of people affected by diseases annually</t>
  </si>
  <si>
    <t>People with non-severe cases annually</t>
  </si>
  <si>
    <t>People with severe cases annually</t>
  </si>
  <si>
    <t>Total avoided health costs</t>
  </si>
  <si>
    <t>Nos.</t>
  </si>
  <si>
    <t>Population coverage/Beneficiaries</t>
  </si>
  <si>
    <t>Value of statistical life (VSL) per capita</t>
  </si>
  <si>
    <t>USD per capita</t>
  </si>
  <si>
    <t>Number per annum</t>
  </si>
  <si>
    <t>tCO2 / year</t>
  </si>
  <si>
    <t>Economic benefits from reduced emission</t>
  </si>
  <si>
    <t>The annual wage for permanent jobs should be adjusted with the shadow factor for temporary jobs</t>
  </si>
  <si>
    <t>%</t>
  </si>
  <si>
    <t>Real GBP growth rate</t>
  </si>
  <si>
    <t>IPCC recommended growth rate for long term projections</t>
  </si>
  <si>
    <t>Eg. Economic benefits from pollution mitigation with wastewater treatment</t>
  </si>
  <si>
    <t>BOD</t>
  </si>
  <si>
    <t>COD</t>
  </si>
  <si>
    <t>N</t>
  </si>
  <si>
    <t>P</t>
  </si>
  <si>
    <t>SS</t>
  </si>
  <si>
    <t>tonnes per annum</t>
  </si>
  <si>
    <t>Treated wastewater flows with project</t>
  </si>
  <si>
    <t>Environmental benefits of pollution reduction (estimated at shadow price of pollutants)</t>
  </si>
  <si>
    <t>USD per annum</t>
  </si>
  <si>
    <t>mg/l</t>
  </si>
  <si>
    <t>With Project' discharge levels</t>
  </si>
  <si>
    <t>Shadow prices of pollutants discharged (adjusted to base year prices)</t>
  </si>
  <si>
    <t>%age of working population</t>
  </si>
  <si>
    <t>Number of beneficiaries</t>
  </si>
  <si>
    <t>Per day average income</t>
  </si>
  <si>
    <t>USD/day</t>
  </si>
  <si>
    <t>Working population</t>
  </si>
  <si>
    <t>Eg. Productivity loss avoided with workdays missed with flooding or with sickness/heat stresses</t>
  </si>
  <si>
    <t>Avoided sick days</t>
  </si>
  <si>
    <t>Number/year</t>
  </si>
  <si>
    <t>Annual increase in frequency of occurance of flooding events with climate change</t>
  </si>
  <si>
    <t>Annual probability of occurance of flooding event in the year</t>
  </si>
  <si>
    <t>Net avoided annual damages</t>
  </si>
  <si>
    <t>USD per occurance</t>
  </si>
  <si>
    <t>tonnes/annum or m3 per annum</t>
  </si>
  <si>
    <t>Resource recovered (waste or wastewater recycled)</t>
  </si>
  <si>
    <t>USD per tonne or USD per m3</t>
  </si>
  <si>
    <t>Economic value of unit recovered resourced (economic price/ shadow price)</t>
  </si>
  <si>
    <t>Economic benefits of resource recovery</t>
  </si>
  <si>
    <t>B.8: Resource recovery</t>
  </si>
  <si>
    <t>Nos</t>
  </si>
  <si>
    <t>Eg. Economic benefits of waste or wastewater recycled/recovered</t>
  </si>
  <si>
    <t>Base case</t>
  </si>
  <si>
    <t>Low case</t>
  </si>
  <si>
    <t>High case</t>
  </si>
  <si>
    <t>Indicator value for senstivity</t>
  </si>
  <si>
    <t>(specify the indicator being used for senstivity)</t>
  </si>
  <si>
    <t>Senstivity 1</t>
  </si>
  <si>
    <t>Indicator for senstivity 1 - Indicator 1</t>
  </si>
  <si>
    <t>Senstivity 2</t>
  </si>
  <si>
    <t>Indicator for senstivity 2 - Indicator 2</t>
  </si>
  <si>
    <t>Senstivity 3</t>
  </si>
  <si>
    <t>Indicator for senstivity 3- Indicator 3</t>
  </si>
  <si>
    <t>* additional senstivities can be added for key indicators</t>
  </si>
  <si>
    <t>Tonnes per annum or m3 per annum</t>
  </si>
  <si>
    <t>This needs to be aligned with technical and financial model</t>
  </si>
  <si>
    <t>General Assumption</t>
  </si>
  <si>
    <t>Values</t>
  </si>
  <si>
    <t>Eg. Time saving from avoided collection time with network based drinking water supply</t>
  </si>
  <si>
    <t>The economic analysis should be done in real terms.</t>
  </si>
  <si>
    <t>Shadow exchange rate factor (SERF)</t>
  </si>
  <si>
    <t>(SERF=(X+Y)/(X+Y−Ty+Tx)</t>
  </si>
  <si>
    <t>Productive output generated 'With Project'</t>
  </si>
  <si>
    <t>With Project' yields</t>
  </si>
  <si>
    <t>Mortality reduced i.e. Number of death avoided, annually 'With Project'</t>
  </si>
  <si>
    <t>%age incidence avoided 'With Project'</t>
  </si>
  <si>
    <t>Net GHG emission reduction 'With Project' vs 'Baseline' scenario</t>
  </si>
  <si>
    <t>With Project' treated wastewater flows</t>
  </si>
  <si>
    <t>Per working capita avoided sick days per year 'With Project' vs 'Baseline' scenario</t>
  </si>
  <si>
    <t xml:space="preserve">While the explicit cost of ground water could be zero, the costs should reflect the ground water extraction cost or economic value of water </t>
  </si>
  <si>
    <t xml:space="preserve">Use mix of water alternatives (%age) - 'Baseline' </t>
  </si>
  <si>
    <t>Baseline' untreated wastewater flows</t>
  </si>
  <si>
    <t>Baseline' discharge levels</t>
  </si>
  <si>
    <t>The wastewater flows should be aligned with technical and financial model for future years</t>
  </si>
  <si>
    <t>The wastewater flows should be aligned with technical scope and financial model for future years</t>
  </si>
  <si>
    <t>Damages per occurance of the flooding event - 'Baseline'</t>
  </si>
  <si>
    <t>Baseline' use mix of energy alternatives (%age)</t>
  </si>
  <si>
    <t>Baseline' Scenario ('No project' scenario)</t>
  </si>
  <si>
    <t>Incremental financial costs in 'With Project' Scenario vs 'Baseline' Scenario (in nominal terms)</t>
  </si>
  <si>
    <t>Incremental financial costs in 'With Project' Scenario vs 'Baseline' Scenario (in real terms)</t>
  </si>
  <si>
    <t>Incremental economic costs in 'With Project' Scenario vs 'Baseline' Scenario (in real terms)</t>
  </si>
  <si>
    <t>Baseline' Scenario</t>
  </si>
  <si>
    <t>With project' Scenario</t>
  </si>
  <si>
    <t>Incremental produce sold 'With Project' vs 'Baseline'</t>
  </si>
  <si>
    <t>%age incidence avoided in 'With Project' Scenario</t>
  </si>
  <si>
    <t>Average outpatient treatment cost per annum (non-severe cases) in 'Baseline' Scenario</t>
  </si>
  <si>
    <t>Average inpatient treatment cost per annum (severe cases) in 'Baseline' Scenario</t>
  </si>
  <si>
    <t>Number of dealths in the 'Baseline' scenario</t>
  </si>
  <si>
    <t>Mortality avoided in 'With project' scenario</t>
  </si>
  <si>
    <t>Economic benefits of avoided mortality</t>
  </si>
  <si>
    <t xml:space="preserve">For mobilidity, a %age of the VSL is considered. </t>
  </si>
  <si>
    <t>Untreated/partially treated wastewater flows - 'Baseline' Scenario</t>
  </si>
  <si>
    <t>Discharge levels in 'Baseline' Scenario</t>
  </si>
  <si>
    <t>With Project' scenario</t>
  </si>
  <si>
    <t>Baseline' scenario</t>
  </si>
  <si>
    <t>Discharge levels in 'With Project' scenario</t>
  </si>
  <si>
    <t>Net pollution reduction in 'With Project' vs 'Baseline' scenario</t>
  </si>
  <si>
    <t>Additional temporary/construction jobs created in 'With Project' scenario</t>
  </si>
  <si>
    <t>Additional permanent jobs created in 'With Project' scenario</t>
  </si>
  <si>
    <t>Economic benefits from additional temporary + permanent jobs in 'With Project' scenario</t>
  </si>
  <si>
    <t>Number of beneficiaries in 'With Project' scenario</t>
  </si>
  <si>
    <t>Damages per occurance of the flooding event in 'Baseline' Scenario</t>
  </si>
  <si>
    <t>Damages avoided per occurance 'With Project' vs 'Baseline Scenario'</t>
  </si>
  <si>
    <t xml:space="preserve">Climate change adjusted frequency of occurance of flooding events in an year </t>
  </si>
  <si>
    <t>Damages per occurance of the flooding event in  'With Project' Scenario</t>
  </si>
  <si>
    <t>Incremental Capex in 'With Project' Scenario</t>
  </si>
  <si>
    <t>Incremental O&amp;M in 'With Project' Scenario</t>
  </si>
  <si>
    <t>Incremental economic costs 'With Project' vs 'Baseline' scenario</t>
  </si>
  <si>
    <t>Incremental economic benefits 'With Project' vs 'Baseline' scenario (w/o GHG emissions)</t>
  </si>
  <si>
    <t>Direct additional economic benefits - 'With Project' scenario</t>
  </si>
  <si>
    <t>Avoided economic costs in 'With Project' vs 'Baseline' scenario</t>
  </si>
  <si>
    <t>Incremental economic benefits in 'With Project' vs 'Baseline' scenario (considering GHG emissions)</t>
  </si>
  <si>
    <t>Social discount rate</t>
  </si>
  <si>
    <t>This serves as the minimum EIRR threshold for economic viability</t>
  </si>
  <si>
    <t>USD/tCo2</t>
  </si>
  <si>
    <t>Economic benefits from productivity loss avoided</t>
  </si>
  <si>
    <t>Eg. Productivity loss avoided</t>
  </si>
  <si>
    <t>In real/constant pricing terms</t>
  </si>
  <si>
    <t>Summary results for economic analysis</t>
  </si>
  <si>
    <t>Sensitivity Analysis</t>
  </si>
  <si>
    <t>Upper case</t>
  </si>
  <si>
    <t>Lower case</t>
  </si>
  <si>
    <t>Summary results</t>
  </si>
  <si>
    <t>Key Economic indicators calculation</t>
  </si>
  <si>
    <t>Indicator 1</t>
  </si>
  <si>
    <t>Indicator 2</t>
  </si>
  <si>
    <t>Indicator 3</t>
  </si>
  <si>
    <t>Indicator 4</t>
  </si>
  <si>
    <t>Scenario 1</t>
  </si>
  <si>
    <t>Scenario 2</t>
  </si>
  <si>
    <t>Scenario 3</t>
  </si>
  <si>
    <t xml:space="preserve">….Indicator X, etc. </t>
  </si>
  <si>
    <t>Scenario Analysis</t>
  </si>
  <si>
    <t>* Multiple indicators can be included for scenario analysis</t>
  </si>
  <si>
    <t>with low 'Price trajectory' of carbon price</t>
  </si>
  <si>
    <t>ratio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</si>
</sst>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_-* #,##0.00_-;\-* #,##0.00_-;_-* &quot;-&quot;??_-;_-@_-"/>
  </numFmts>
  <fonts count="29" x14ac:knownFonts="1">
    <font>
      <sz val="12"/>
      <color theme="1"/>
      <name val="Aptos Narrow"/>
      <family val="2"/>
      <scheme val="minor"/>
    </font>
    <font>
      <sz val="12"/>
      <color theme="1"/>
      <name val="Calibri"/>
      <family val="2"/>
    </font>
    <font>
      <sz val="11"/>
      <color theme="1"/>
      <name val="Aptos Narrow"/>
      <family val="2"/>
      <scheme val="minor"/>
    </font>
    <font>
      <sz val="12"/>
      <color theme="1"/>
      <name val="Aptos"/>
      <family val="2"/>
    </font>
    <font>
      <b/>
      <sz val="12"/>
      <color rgb="FF0070C0"/>
      <name val="Aptos"/>
      <family val="2"/>
    </font>
    <font>
      <b/>
      <sz val="12"/>
      <color rgb="FF000000"/>
      <name val="Aptos"/>
      <family val="2"/>
    </font>
    <font>
      <b/>
      <sz val="11"/>
      <color rgb="FF000000"/>
      <name val="Aptos"/>
      <family val="2"/>
    </font>
    <font>
      <i/>
      <sz val="11"/>
      <color rgb="FF808080"/>
      <name val="Aptos"/>
      <family val="2"/>
    </font>
    <font>
      <sz val="12"/>
      <color rgb="FF000000"/>
      <name val="Aptos"/>
      <family val="2"/>
    </font>
    <font>
      <b/>
      <i/>
      <sz val="12"/>
      <color rgb="FF000000"/>
      <name val="Aptos"/>
      <family val="2"/>
    </font>
    <font>
      <b/>
      <sz val="12"/>
      <color theme="1"/>
      <name val="Aptos"/>
      <family val="2"/>
    </font>
    <font>
      <i/>
      <sz val="12"/>
      <color theme="1"/>
      <name val="Aptos"/>
      <family val="2"/>
    </font>
    <font>
      <i/>
      <sz val="11"/>
      <color theme="0" tint="-0.499984740745262"/>
      <name val="Aptos"/>
      <family val="2"/>
    </font>
    <font>
      <b/>
      <i/>
      <sz val="12"/>
      <color theme="1" tint="0.249977111117893"/>
      <name val="Aptos"/>
      <family val="2"/>
    </font>
    <font>
      <b/>
      <i/>
      <sz val="12"/>
      <color theme="1"/>
      <name val="Aptos"/>
      <family val="2"/>
    </font>
    <font>
      <sz val="12"/>
      <color theme="1" tint="0.249977111117893"/>
      <name val="Aptos"/>
      <family val="2"/>
    </font>
    <font>
      <b/>
      <i/>
      <sz val="12"/>
      <color rgb="FFC00000"/>
      <name val="Aptos"/>
      <family val="2"/>
    </font>
    <font>
      <b/>
      <i/>
      <sz val="11"/>
      <color theme="0" tint="-0.499984740745262"/>
      <name val="Aptos"/>
      <family val="2"/>
    </font>
    <font>
      <b/>
      <sz val="12"/>
      <color rgb="FFC00000"/>
      <name val="Aptos"/>
      <family val="2"/>
    </font>
    <font>
      <b/>
      <sz val="12"/>
      <color theme="0"/>
      <name val="Aptos"/>
      <family val="2"/>
    </font>
    <font>
      <i/>
      <sz val="12"/>
      <color theme="0" tint="-0.34998626667073579"/>
      <name val="Aptos"/>
      <family val="2"/>
    </font>
    <font>
      <sz val="11"/>
      <color theme="0"/>
      <name val="Aptos"/>
      <family val="2"/>
    </font>
    <font>
      <i/>
      <sz val="12"/>
      <color theme="1" tint="0.249977111117893"/>
      <name val="Aptos"/>
      <family val="2"/>
    </font>
    <font>
      <b/>
      <sz val="12"/>
      <color theme="1" tint="0.249977111117893"/>
      <name val="Aptos"/>
      <family val="2"/>
    </font>
    <font>
      <sz val="12"/>
      <color theme="0"/>
      <name val="Aptos"/>
      <family val="2"/>
    </font>
    <font>
      <i/>
      <sz val="12"/>
      <color rgb="FF000000"/>
      <name val="Aptos"/>
      <family val="2"/>
    </font>
    <font>
      <sz val="11"/>
      <color theme="0" tint="-0.499984740745262"/>
      <name val="Aptos"/>
      <family val="2"/>
    </font>
    <font>
      <b/>
      <i/>
      <sz val="11"/>
      <color rgb="FF00B0F0"/>
      <name val="Aptos"/>
      <family val="2"/>
    </font>
    <font>
      <b/>
      <sz val="11"/>
      <color theme="1"/>
      <name val="Aptos"/>
      <family val="2"/>
    </font>
  </fonts>
  <fills count="1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FFFFFF"/>
        <bgColor rgb="FF000000"/>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7" tint="0.79998168889431442"/>
        <bgColor rgb="FF000000"/>
      </patternFill>
    </fill>
    <fill>
      <patternFill patternType="solid">
        <fgColor theme="9"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0E6F5"/>
        <bgColor rgb="FF000000"/>
      </patternFill>
    </fill>
    <fill>
      <patternFill patternType="solid">
        <fgColor theme="0"/>
        <bgColor rgb="FF000000"/>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2" fillId="0" borderId="0"/>
    <xf numFmtId="165" fontId="2" fillId="0" borderId="0" applyFont="0" applyFill="0" applyBorder="0" applyAlignment="0" applyProtection="0"/>
    <xf numFmtId="9" fontId="2" fillId="0" borderId="0" applyFont="0" applyFill="0" applyBorder="0" applyAlignment="0" applyProtection="0"/>
  </cellStyleXfs>
  <cellXfs count="240">
    <xf numFmtId="0" fontId="0" fillId="0" borderId="0" xfId="0"/>
    <xf numFmtId="0" fontId="1" fillId="2" borderId="0" xfId="0" applyFont="1" applyFill="1"/>
    <xf numFmtId="0" fontId="0" fillId="2" borderId="0" xfId="0" applyFill="1"/>
    <xf numFmtId="0" fontId="3" fillId="2" borderId="0" xfId="0" applyFont="1" applyFill="1"/>
    <xf numFmtId="0" fontId="4" fillId="2" borderId="0" xfId="0" applyFont="1" applyFill="1"/>
    <xf numFmtId="0" fontId="5" fillId="13" borderId="9" xfId="0" applyFont="1" applyFill="1" applyBorder="1" applyAlignment="1">
      <alignment horizontal="center"/>
    </xf>
    <xf numFmtId="0" fontId="6" fillId="13" borderId="10" xfId="0" applyFont="1" applyFill="1" applyBorder="1" applyAlignment="1">
      <alignment horizontal="center" vertical="center"/>
    </xf>
    <xf numFmtId="0" fontId="5" fillId="13" borderId="11" xfId="0" applyFont="1" applyFill="1" applyBorder="1" applyAlignment="1">
      <alignment horizontal="center" vertical="center"/>
    </xf>
    <xf numFmtId="0" fontId="5" fillId="4" borderId="4" xfId="0" applyFont="1" applyFill="1" applyBorder="1"/>
    <xf numFmtId="0" fontId="7" fillId="4" borderId="0" xfId="0" applyFont="1" applyFill="1" applyAlignment="1">
      <alignment horizontal="center" vertical="center"/>
    </xf>
    <xf numFmtId="0" fontId="8" fillId="4" borderId="5" xfId="0" applyFont="1" applyFill="1" applyBorder="1" applyAlignment="1">
      <alignment horizontal="center" vertical="center"/>
    </xf>
    <xf numFmtId="0" fontId="9" fillId="4" borderId="4" xfId="0" applyFont="1" applyFill="1" applyBorder="1" applyAlignment="1">
      <alignment horizontal="right"/>
    </xf>
    <xf numFmtId="0" fontId="9" fillId="4" borderId="6" xfId="0" applyFont="1" applyFill="1" applyBorder="1" applyAlignment="1">
      <alignment horizontal="right"/>
    </xf>
    <xf numFmtId="0" fontId="8" fillId="4" borderId="8" xfId="0" applyFont="1" applyFill="1" applyBorder="1" applyAlignment="1">
      <alignment horizontal="center" vertical="center"/>
    </xf>
    <xf numFmtId="0" fontId="10" fillId="11" borderId="9" xfId="0" applyFont="1" applyFill="1" applyBorder="1"/>
    <xf numFmtId="0" fontId="10" fillId="11" borderId="10" xfId="0" applyFont="1" applyFill="1" applyBorder="1"/>
    <xf numFmtId="0" fontId="10" fillId="11" borderId="11"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10" fillId="11" borderId="9" xfId="0" applyFont="1" applyFill="1" applyBorder="1" applyAlignment="1">
      <alignment vertical="center"/>
    </xf>
    <xf numFmtId="0" fontId="5" fillId="13" borderId="12" xfId="0" applyFont="1" applyFill="1" applyBorder="1"/>
    <xf numFmtId="0" fontId="5" fillId="13" borderId="11" xfId="0" applyFont="1" applyFill="1" applyBorder="1"/>
    <xf numFmtId="0" fontId="5" fillId="14" borderId="0" xfId="0" applyFont="1" applyFill="1"/>
    <xf numFmtId="0" fontId="10" fillId="6" borderId="4" xfId="0" applyFont="1" applyFill="1" applyBorder="1"/>
    <xf numFmtId="0" fontId="3" fillId="6" borderId="15" xfId="0" applyFont="1" applyFill="1" applyBorder="1"/>
    <xf numFmtId="0" fontId="3" fillId="6" borderId="5" xfId="0" applyFont="1" applyFill="1" applyBorder="1"/>
    <xf numFmtId="0" fontId="11" fillId="6" borderId="6" xfId="0" applyFont="1" applyFill="1" applyBorder="1"/>
    <xf numFmtId="0" fontId="3" fillId="6" borderId="14" xfId="0" applyFont="1" applyFill="1" applyBorder="1"/>
    <xf numFmtId="0" fontId="3" fillId="6" borderId="8" xfId="0" applyFont="1" applyFill="1" applyBorder="1"/>
    <xf numFmtId="0" fontId="5" fillId="13" borderId="1" xfId="0" applyFont="1" applyFill="1" applyBorder="1" applyAlignment="1">
      <alignment horizontal="center" vertical="center"/>
    </xf>
    <xf numFmtId="0" fontId="3" fillId="2" borderId="13" xfId="0" applyFont="1" applyFill="1" applyBorder="1"/>
    <xf numFmtId="0" fontId="3" fillId="2" borderId="3" xfId="0" applyFont="1" applyFill="1" applyBorder="1"/>
    <xf numFmtId="0" fontId="8" fillId="4" borderId="15" xfId="0" applyFont="1" applyFill="1" applyBorder="1"/>
    <xf numFmtId="0" fontId="8" fillId="4" borderId="5" xfId="0" applyFont="1" applyFill="1" applyBorder="1"/>
    <xf numFmtId="0" fontId="8" fillId="4" borderId="0" xfId="0" applyFont="1" applyFill="1"/>
    <xf numFmtId="0" fontId="8" fillId="4" borderId="14" xfId="0" applyFont="1" applyFill="1" applyBorder="1"/>
    <xf numFmtId="0" fontId="8" fillId="4" borderId="8" xfId="0" applyFont="1" applyFill="1" applyBorder="1"/>
    <xf numFmtId="0" fontId="12" fillId="2" borderId="0" xfId="0" applyFont="1" applyFill="1" applyAlignment="1">
      <alignment horizontal="center"/>
    </xf>
    <xf numFmtId="0" fontId="3" fillId="2" borderId="0" xfId="0" applyFont="1" applyFill="1" applyAlignment="1">
      <alignment horizontal="center"/>
    </xf>
    <xf numFmtId="0" fontId="3" fillId="2" borderId="0" xfId="0" applyFont="1" applyFill="1" applyAlignment="1">
      <alignment horizontal="center" vertical="center" wrapText="1"/>
    </xf>
    <xf numFmtId="0" fontId="10" fillId="3" borderId="0" xfId="0" applyFont="1" applyFill="1" applyAlignment="1">
      <alignment horizontal="center" vertical="center"/>
    </xf>
    <xf numFmtId="0" fontId="10" fillId="2" borderId="0" xfId="0" applyFont="1" applyFill="1"/>
    <xf numFmtId="0" fontId="10" fillId="2" borderId="1" xfId="0" applyFont="1" applyFill="1" applyBorder="1"/>
    <xf numFmtId="0" fontId="12" fillId="2" borderId="2"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9" fontId="3" fillId="2" borderId="0" xfId="0" applyNumberFormat="1" applyFont="1" applyFill="1" applyAlignment="1">
      <alignment horizontal="center"/>
    </xf>
    <xf numFmtId="0" fontId="3"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2" borderId="6" xfId="0" applyFont="1" applyFill="1" applyBorder="1"/>
    <xf numFmtId="0" fontId="12" fillId="2" borderId="7"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12"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12"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4" xfId="0" applyFont="1" applyFill="1" applyBorder="1" applyAlignment="1">
      <alignment vertical="center" wrapText="1"/>
    </xf>
    <xf numFmtId="0" fontId="3" fillId="2" borderId="6" xfId="0" applyFont="1" applyFill="1" applyBorder="1" applyAlignment="1">
      <alignment vertical="center" wrapText="1"/>
    </xf>
    <xf numFmtId="0" fontId="1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11" fillId="2" borderId="8" xfId="0" applyFont="1" applyFill="1" applyBorder="1" applyAlignment="1">
      <alignment horizontal="center" vertical="center" wrapText="1"/>
    </xf>
    <xf numFmtId="0" fontId="3" fillId="2" borderId="0" xfId="0" applyFont="1" applyFill="1" applyAlignment="1">
      <alignment wrapText="1"/>
    </xf>
    <xf numFmtId="0" fontId="12" fillId="2" borderId="0" xfId="0" applyFont="1" applyFill="1" applyAlignment="1">
      <alignment horizontal="center" wrapText="1"/>
    </xf>
    <xf numFmtId="0" fontId="11" fillId="2" borderId="0" xfId="0" applyFont="1" applyFill="1"/>
    <xf numFmtId="0" fontId="13" fillId="2" borderId="0" xfId="0" applyFont="1" applyFill="1"/>
    <xf numFmtId="0" fontId="14" fillId="2" borderId="1" xfId="0" applyFont="1" applyFill="1" applyBorder="1"/>
    <xf numFmtId="0" fontId="3" fillId="2" borderId="2" xfId="0" applyFont="1" applyFill="1" applyBorder="1" applyAlignment="1">
      <alignment horizontal="center"/>
    </xf>
    <xf numFmtId="0" fontId="10" fillId="2" borderId="4" xfId="0" applyFont="1" applyFill="1" applyBorder="1" applyAlignment="1">
      <alignment horizontal="right"/>
    </xf>
    <xf numFmtId="0" fontId="10" fillId="2" borderId="4" xfId="0" quotePrefix="1" applyFont="1" applyFill="1" applyBorder="1"/>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3" fillId="2" borderId="1" xfId="0" applyFont="1" applyFill="1" applyBorder="1" applyAlignment="1">
      <alignment vertical="center"/>
    </xf>
    <xf numFmtId="0" fontId="12" fillId="2" borderId="2" xfId="0" applyFont="1" applyFill="1" applyBorder="1" applyAlignment="1">
      <alignment horizontal="center" vertical="center"/>
    </xf>
    <xf numFmtId="0" fontId="3" fillId="2" borderId="4" xfId="0" applyFont="1" applyFill="1" applyBorder="1" applyAlignment="1">
      <alignment vertical="center"/>
    </xf>
    <xf numFmtId="0" fontId="12" fillId="2" borderId="0" xfId="0" applyFont="1" applyFill="1" applyAlignment="1">
      <alignment horizontal="center" vertical="center"/>
    </xf>
    <xf numFmtId="0" fontId="3" fillId="2" borderId="6" xfId="0" applyFont="1" applyFill="1" applyBorder="1" applyAlignment="1">
      <alignment vertical="center"/>
    </xf>
    <xf numFmtId="0" fontId="12" fillId="2" borderId="7" xfId="0" applyFont="1" applyFill="1" applyBorder="1" applyAlignment="1">
      <alignment horizontal="center" vertical="center"/>
    </xf>
    <xf numFmtId="0" fontId="3" fillId="2" borderId="1" xfId="0" applyFont="1" applyFill="1" applyBorder="1"/>
    <xf numFmtId="0" fontId="3" fillId="2" borderId="4" xfId="0" quotePrefix="1" applyFont="1" applyFill="1" applyBorder="1"/>
    <xf numFmtId="0" fontId="3" fillId="2" borderId="4" xfId="0" applyFont="1" applyFill="1" applyBorder="1" applyAlignment="1">
      <alignment wrapText="1"/>
    </xf>
    <xf numFmtId="0" fontId="3" fillId="2" borderId="1" xfId="0" applyFont="1" applyFill="1" applyBorder="1" applyAlignment="1">
      <alignment horizontal="left"/>
    </xf>
    <xf numFmtId="0" fontId="3" fillId="2" borderId="4" xfId="0" applyFont="1" applyFill="1" applyBorder="1" applyAlignment="1">
      <alignment horizontal="left"/>
    </xf>
    <xf numFmtId="0" fontId="15" fillId="2" borderId="4" xfId="0" applyFont="1" applyFill="1" applyBorder="1" applyAlignment="1">
      <alignment horizontal="left"/>
    </xf>
    <xf numFmtId="0" fontId="15" fillId="2" borderId="6" xfId="0" applyFont="1" applyFill="1" applyBorder="1" applyAlignment="1">
      <alignment horizontal="left" wrapText="1"/>
    </xf>
    <xf numFmtId="0" fontId="15" fillId="2" borderId="0" xfId="0" applyFont="1" applyFill="1" applyAlignment="1">
      <alignment horizontal="left"/>
    </xf>
    <xf numFmtId="0" fontId="3" fillId="2" borderId="1" xfId="0" applyFont="1" applyFill="1" applyBorder="1" applyAlignment="1">
      <alignment horizontal="left" vertical="center" wrapText="1"/>
    </xf>
    <xf numFmtId="0" fontId="3" fillId="2" borderId="4" xfId="0" applyFont="1" applyFill="1" applyBorder="1" applyAlignment="1">
      <alignment horizontal="right"/>
    </xf>
    <xf numFmtId="0" fontId="3" fillId="2" borderId="6" xfId="0" applyFont="1" applyFill="1" applyBorder="1" applyAlignment="1">
      <alignment horizontal="right"/>
    </xf>
    <xf numFmtId="0" fontId="16" fillId="2" borderId="0" xfId="0" applyFont="1" applyFill="1" applyAlignment="1">
      <alignment horizontal="left"/>
    </xf>
    <xf numFmtId="0" fontId="11" fillId="2" borderId="1" xfId="0" quotePrefix="1" applyFont="1" applyFill="1" applyBorder="1" applyAlignment="1">
      <alignment horizontal="left"/>
    </xf>
    <xf numFmtId="0" fontId="3" fillId="2" borderId="4" xfId="0" quotePrefix="1" applyFont="1" applyFill="1" applyBorder="1" applyAlignment="1">
      <alignment horizontal="left"/>
    </xf>
    <xf numFmtId="0" fontId="11" fillId="2" borderId="4" xfId="0" quotePrefix="1" applyFont="1" applyFill="1" applyBorder="1" applyAlignment="1">
      <alignment horizontal="left"/>
    </xf>
    <xf numFmtId="0" fontId="13" fillId="2" borderId="1" xfId="0" applyFont="1" applyFill="1" applyBorder="1"/>
    <xf numFmtId="0" fontId="3" fillId="2" borderId="0" xfId="0" applyFont="1" applyFill="1" applyAlignment="1">
      <alignment vertical="center" wrapText="1"/>
    </xf>
    <xf numFmtId="164" fontId="3" fillId="2" borderId="0" xfId="0" applyNumberFormat="1" applyFont="1" applyFill="1" applyAlignment="1">
      <alignment horizontal="center" vertical="center"/>
    </xf>
    <xf numFmtId="0" fontId="3" fillId="2" borderId="0" xfId="0" applyFont="1" applyFill="1" applyAlignment="1">
      <alignment vertical="center"/>
    </xf>
    <xf numFmtId="164" fontId="3" fillId="2" borderId="2"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0" fontId="16" fillId="2" borderId="1" xfId="0" applyFont="1" applyFill="1" applyBorder="1" applyAlignment="1">
      <alignment vertical="top" wrapText="1"/>
    </xf>
    <xf numFmtId="0" fontId="17" fillId="2" borderId="2" xfId="0" applyFont="1" applyFill="1" applyBorder="1" applyAlignment="1">
      <alignment horizontal="center"/>
    </xf>
    <xf numFmtId="0" fontId="18" fillId="2" borderId="2" xfId="0" applyFont="1" applyFill="1" applyBorder="1" applyAlignment="1">
      <alignment horizontal="center"/>
    </xf>
    <xf numFmtId="0" fontId="18" fillId="2" borderId="3" xfId="0" applyFont="1" applyFill="1" applyBorder="1" applyAlignment="1">
      <alignment horizontal="center" vertical="center" wrapText="1"/>
    </xf>
    <xf numFmtId="0" fontId="16" fillId="2" borderId="4" xfId="0" applyFont="1" applyFill="1" applyBorder="1"/>
    <xf numFmtId="0" fontId="17" fillId="2" borderId="0" xfId="0" applyFont="1" applyFill="1" applyAlignment="1">
      <alignment horizontal="center"/>
    </xf>
    <xf numFmtId="0" fontId="18" fillId="2" borderId="0" xfId="0" applyFont="1" applyFill="1" applyAlignment="1">
      <alignment horizontal="center"/>
    </xf>
    <xf numFmtId="0" fontId="18" fillId="2" borderId="5" xfId="0" applyFont="1" applyFill="1" applyBorder="1" applyAlignment="1">
      <alignment horizontal="center" vertical="center" wrapText="1"/>
    </xf>
    <xf numFmtId="0" fontId="16" fillId="2" borderId="6" xfId="0" applyFont="1" applyFill="1" applyBorder="1"/>
    <xf numFmtId="0" fontId="17" fillId="2" borderId="7" xfId="0" applyFont="1" applyFill="1" applyBorder="1" applyAlignment="1">
      <alignment horizontal="center"/>
    </xf>
    <xf numFmtId="0" fontId="18" fillId="2" borderId="7" xfId="0" applyFont="1" applyFill="1" applyBorder="1" applyAlignment="1">
      <alignment horizontal="center"/>
    </xf>
    <xf numFmtId="0" fontId="18" fillId="2" borderId="8" xfId="0" applyFont="1" applyFill="1" applyBorder="1" applyAlignment="1">
      <alignment horizontal="center" vertical="center" wrapText="1"/>
    </xf>
    <xf numFmtId="0" fontId="14" fillId="2" borderId="0" xfId="0" applyFont="1" applyFill="1"/>
    <xf numFmtId="0" fontId="19" fillId="10" borderId="0" xfId="0" applyFont="1" applyFill="1" applyAlignment="1">
      <alignment horizontal="center" vertical="center"/>
    </xf>
    <xf numFmtId="0" fontId="11" fillId="2" borderId="1" xfId="0" quotePrefix="1" applyFont="1" applyFill="1" applyBorder="1" applyAlignment="1">
      <alignment horizontal="center" vertical="center"/>
    </xf>
    <xf numFmtId="0" fontId="3" fillId="2" borderId="2" xfId="0" applyFont="1" applyFill="1" applyBorder="1"/>
    <xf numFmtId="0" fontId="8" fillId="4" borderId="4" xfId="0" applyFont="1" applyFill="1" applyBorder="1" applyAlignment="1">
      <alignment horizontal="right"/>
    </xf>
    <xf numFmtId="0" fontId="20" fillId="2" borderId="0" xfId="0" applyFont="1" applyFill="1" applyAlignment="1">
      <alignment horizontal="center" vertical="center"/>
    </xf>
    <xf numFmtId="0" fontId="11" fillId="2" borderId="4" xfId="0" quotePrefix="1" applyFont="1" applyFill="1" applyBorder="1" applyAlignment="1">
      <alignment horizontal="center" vertical="center"/>
    </xf>
    <xf numFmtId="0" fontId="8" fillId="4" borderId="6" xfId="0" applyFont="1" applyFill="1" applyBorder="1" applyAlignment="1">
      <alignment horizontal="right"/>
    </xf>
    <xf numFmtId="0" fontId="20" fillId="2" borderId="7" xfId="0" applyFont="1" applyFill="1" applyBorder="1" applyAlignment="1">
      <alignment horizontal="center" vertical="center"/>
    </xf>
    <xf numFmtId="0" fontId="20" fillId="2" borderId="2" xfId="0" applyFont="1" applyFill="1" applyBorder="1" applyAlignment="1">
      <alignment horizontal="center" vertical="center"/>
    </xf>
    <xf numFmtId="0" fontId="3" fillId="2" borderId="9" xfId="0" applyFont="1" applyFill="1" applyBorder="1" applyAlignment="1">
      <alignment horizontal="center"/>
    </xf>
    <xf numFmtId="0" fontId="20" fillId="2" borderId="10" xfId="0" applyFont="1" applyFill="1" applyBorder="1" applyAlignment="1">
      <alignment horizontal="center" vertical="center"/>
    </xf>
    <xf numFmtId="0" fontId="3" fillId="2" borderId="10" xfId="0" applyFont="1" applyFill="1" applyBorder="1"/>
    <xf numFmtId="0" fontId="3" fillId="2" borderId="11" xfId="0" applyFont="1" applyFill="1" applyBorder="1"/>
    <xf numFmtId="0" fontId="3" fillId="2" borderId="1" xfId="0" applyFont="1" applyFill="1" applyBorder="1" applyAlignment="1">
      <alignment horizontal="center"/>
    </xf>
    <xf numFmtId="0" fontId="10" fillId="12" borderId="6" xfId="0" applyFont="1" applyFill="1" applyBorder="1" applyAlignment="1">
      <alignment horizontal="right"/>
    </xf>
    <xf numFmtId="0" fontId="11" fillId="12" borderId="7" xfId="0" applyFont="1" applyFill="1" applyBorder="1" applyAlignment="1">
      <alignment horizontal="center" vertical="center"/>
    </xf>
    <xf numFmtId="0" fontId="3" fillId="12" borderId="7" xfId="0" applyFont="1" applyFill="1" applyBorder="1"/>
    <xf numFmtId="0" fontId="3" fillId="12" borderId="8" xfId="0" applyFont="1" applyFill="1" applyBorder="1"/>
    <xf numFmtId="0" fontId="14" fillId="2" borderId="0" xfId="0" applyFont="1" applyFill="1" applyAlignment="1">
      <alignment wrapText="1"/>
    </xf>
    <xf numFmtId="0" fontId="21" fillId="10" borderId="0" xfId="0" applyFont="1" applyFill="1" applyAlignment="1">
      <alignment horizontal="center" vertical="center" wrapText="1"/>
    </xf>
    <xf numFmtId="0" fontId="12" fillId="2" borderId="0" xfId="0" applyFont="1" applyFill="1" applyAlignment="1">
      <alignment wrapText="1"/>
    </xf>
    <xf numFmtId="0" fontId="13" fillId="2" borderId="1" xfId="0" applyFont="1" applyFill="1" applyBorder="1" applyAlignment="1">
      <alignment wrapText="1"/>
    </xf>
    <xf numFmtId="0" fontId="12" fillId="2" borderId="2" xfId="0" applyFont="1" applyFill="1" applyBorder="1" applyAlignment="1">
      <alignment wrapText="1"/>
    </xf>
    <xf numFmtId="0" fontId="13" fillId="2" borderId="4" xfId="0" applyFont="1" applyFill="1" applyBorder="1" applyAlignment="1">
      <alignment wrapText="1"/>
    </xf>
    <xf numFmtId="0" fontId="13" fillId="2" borderId="4" xfId="0" applyFont="1" applyFill="1" applyBorder="1" applyAlignment="1">
      <alignment horizontal="right" wrapText="1"/>
    </xf>
    <xf numFmtId="0" fontId="13" fillId="11" borderId="6" xfId="0" applyFont="1" applyFill="1" applyBorder="1" applyAlignment="1">
      <alignment wrapText="1"/>
    </xf>
    <xf numFmtId="0" fontId="12" fillId="11" borderId="7" xfId="0" applyFont="1" applyFill="1" applyBorder="1" applyAlignment="1">
      <alignment wrapText="1"/>
    </xf>
    <xf numFmtId="0" fontId="3" fillId="11" borderId="7" xfId="0" applyFont="1" applyFill="1" applyBorder="1"/>
    <xf numFmtId="0" fontId="3" fillId="11" borderId="8" xfId="0" applyFont="1" applyFill="1" applyBorder="1"/>
    <xf numFmtId="0" fontId="13" fillId="2" borderId="0" xfId="0" applyFont="1" applyFill="1" applyAlignment="1">
      <alignment wrapText="1"/>
    </xf>
    <xf numFmtId="0" fontId="10" fillId="11" borderId="6" xfId="0" quotePrefix="1" applyFont="1" applyFill="1" applyBorder="1"/>
    <xf numFmtId="0" fontId="13" fillId="2" borderId="1" xfId="0" quotePrefix="1" applyFont="1" applyFill="1" applyBorder="1" applyAlignment="1">
      <alignment wrapText="1"/>
    </xf>
    <xf numFmtId="0" fontId="3" fillId="2" borderId="4" xfId="0" applyFont="1" applyFill="1" applyBorder="1" applyAlignment="1">
      <alignment horizontal="right" wrapText="1"/>
    </xf>
    <xf numFmtId="0" fontId="14" fillId="2" borderId="4" xfId="0" quotePrefix="1" applyFont="1" applyFill="1" applyBorder="1" applyAlignment="1">
      <alignment wrapText="1"/>
    </xf>
    <xf numFmtId="0" fontId="3" fillId="2" borderId="4" xfId="0" quotePrefix="1" applyFont="1" applyFill="1" applyBorder="1" applyAlignment="1">
      <alignment horizontal="right" wrapText="1"/>
    </xf>
    <xf numFmtId="0" fontId="10" fillId="2" borderId="4" xfId="0" applyFont="1" applyFill="1" applyBorder="1" applyAlignment="1">
      <alignment wrapText="1"/>
    </xf>
    <xf numFmtId="0" fontId="10" fillId="11" borderId="6" xfId="0" applyFont="1" applyFill="1" applyBorder="1" applyAlignment="1">
      <alignment wrapText="1"/>
    </xf>
    <xf numFmtId="0" fontId="22" fillId="2" borderId="1" xfId="0" applyFont="1" applyFill="1" applyBorder="1" applyAlignment="1">
      <alignment wrapText="1"/>
    </xf>
    <xf numFmtId="0" fontId="3" fillId="2" borderId="4" xfId="0" applyFont="1" applyFill="1" applyBorder="1" applyAlignment="1">
      <alignment horizontal="left" wrapText="1"/>
    </xf>
    <xf numFmtId="0" fontId="15" fillId="2" borderId="4" xfId="0" applyFont="1" applyFill="1" applyBorder="1" applyAlignment="1">
      <alignment horizontal="left" wrapText="1"/>
    </xf>
    <xf numFmtId="0" fontId="23" fillId="11" borderId="6" xfId="0" applyFont="1" applyFill="1" applyBorder="1" applyAlignment="1">
      <alignment horizontal="left" wrapText="1"/>
    </xf>
    <xf numFmtId="0" fontId="15" fillId="2" borderId="0" xfId="0" applyFont="1" applyFill="1" applyAlignment="1">
      <alignment horizontal="left" wrapText="1"/>
    </xf>
    <xf numFmtId="0" fontId="10" fillId="11" borderId="4" xfId="0" applyFont="1" applyFill="1" applyBorder="1" applyAlignment="1">
      <alignment horizontal="right" wrapText="1"/>
    </xf>
    <xf numFmtId="0" fontId="12" fillId="11" borderId="0" xfId="0" applyFont="1" applyFill="1" applyAlignment="1">
      <alignment wrapText="1"/>
    </xf>
    <xf numFmtId="0" fontId="3" fillId="11" borderId="0" xfId="0" applyFont="1" applyFill="1"/>
    <xf numFmtId="0" fontId="3" fillId="11" borderId="5" xfId="0" applyFont="1" applyFill="1" applyBorder="1"/>
    <xf numFmtId="0" fontId="10" fillId="11" borderId="6" xfId="0" applyFont="1" applyFill="1" applyBorder="1" applyAlignment="1">
      <alignment horizontal="right" wrapText="1"/>
    </xf>
    <xf numFmtId="0" fontId="3" fillId="2" borderId="0" xfId="0" applyFont="1" applyFill="1" applyAlignment="1">
      <alignment horizontal="right" wrapText="1"/>
    </xf>
    <xf numFmtId="0" fontId="14" fillId="2" borderId="1" xfId="0" quotePrefix="1" applyFont="1" applyFill="1" applyBorder="1" applyAlignment="1">
      <alignment horizontal="left" wrapText="1"/>
    </xf>
    <xf numFmtId="0" fontId="14" fillId="2" borderId="4" xfId="0" quotePrefix="1" applyFont="1" applyFill="1" applyBorder="1" applyAlignment="1">
      <alignment horizontal="left" wrapText="1"/>
    </xf>
    <xf numFmtId="0" fontId="10" fillId="2" borderId="4" xfId="0" applyFont="1" applyFill="1" applyBorder="1" applyAlignment="1">
      <alignment horizontal="left" wrapText="1"/>
    </xf>
    <xf numFmtId="0" fontId="3" fillId="2" borderId="1" xfId="0" applyFont="1" applyFill="1" applyBorder="1" applyAlignment="1">
      <alignment wrapText="1"/>
    </xf>
    <xf numFmtId="0" fontId="10" fillId="11" borderId="6" xfId="0" applyFont="1" applyFill="1" applyBorder="1"/>
    <xf numFmtId="0" fontId="3" fillId="11" borderId="6" xfId="0" applyFont="1" applyFill="1" applyBorder="1" applyAlignment="1">
      <alignment wrapText="1"/>
    </xf>
    <xf numFmtId="0" fontId="11" fillId="2" borderId="0" xfId="0" applyFont="1" applyFill="1" applyAlignment="1">
      <alignment horizontal="center" vertical="center"/>
    </xf>
    <xf numFmtId="0" fontId="24" fillId="10" borderId="0" xfId="0" applyFont="1" applyFill="1"/>
    <xf numFmtId="0" fontId="14" fillId="2" borderId="0" xfId="0" applyFont="1" applyFill="1" applyAlignment="1">
      <alignment horizontal="center" vertical="center"/>
    </xf>
    <xf numFmtId="0" fontId="11" fillId="6" borderId="1" xfId="0" applyFont="1" applyFill="1" applyBorder="1" applyAlignment="1">
      <alignment horizontal="right" wrapText="1"/>
    </xf>
    <xf numFmtId="0" fontId="25" fillId="7" borderId="2" xfId="0" applyFont="1" applyFill="1" applyBorder="1" applyAlignment="1">
      <alignment horizontal="center" vertical="center"/>
    </xf>
    <xf numFmtId="0" fontId="3" fillId="6" borderId="2" xfId="0" applyFont="1" applyFill="1" applyBorder="1"/>
    <xf numFmtId="0" fontId="3" fillId="6" borderId="3" xfId="0" applyFont="1" applyFill="1" applyBorder="1"/>
    <xf numFmtId="0" fontId="11" fillId="6" borderId="4" xfId="0" applyFont="1" applyFill="1" applyBorder="1" applyAlignment="1">
      <alignment horizontal="right" wrapText="1"/>
    </xf>
    <xf numFmtId="0" fontId="25" fillId="7" borderId="0" xfId="0" applyFont="1" applyFill="1" applyAlignment="1">
      <alignment horizontal="center" vertical="center"/>
    </xf>
    <xf numFmtId="0" fontId="3" fillId="6" borderId="0" xfId="0" applyFont="1" applyFill="1"/>
    <xf numFmtId="0" fontId="10" fillId="6" borderId="6" xfId="0" applyFont="1" applyFill="1" applyBorder="1" applyAlignment="1">
      <alignment wrapText="1"/>
    </xf>
    <xf numFmtId="0" fontId="25" fillId="7" borderId="7" xfId="0" applyFont="1" applyFill="1" applyBorder="1" applyAlignment="1">
      <alignment horizontal="center" vertical="center"/>
    </xf>
    <xf numFmtId="0" fontId="3" fillId="6" borderId="7" xfId="0" applyFont="1" applyFill="1" applyBorder="1"/>
    <xf numFmtId="0" fontId="11" fillId="5" borderId="1" xfId="0" applyFont="1" applyFill="1" applyBorder="1" applyAlignment="1">
      <alignment horizontal="right" wrapText="1"/>
    </xf>
    <xf numFmtId="0" fontId="25" fillId="8" borderId="2" xfId="0" applyFont="1" applyFill="1" applyBorder="1" applyAlignment="1">
      <alignment horizontal="center" vertical="center"/>
    </xf>
    <xf numFmtId="0" fontId="3" fillId="5" borderId="2" xfId="0" applyFont="1" applyFill="1" applyBorder="1"/>
    <xf numFmtId="0" fontId="3" fillId="5" borderId="3" xfId="0" applyFont="1" applyFill="1" applyBorder="1"/>
    <xf numFmtId="0" fontId="11" fillId="5" borderId="4" xfId="0" applyFont="1" applyFill="1" applyBorder="1" applyAlignment="1">
      <alignment horizontal="right" wrapText="1"/>
    </xf>
    <xf numFmtId="0" fontId="25" fillId="8" borderId="0" xfId="0" applyFont="1" applyFill="1" applyAlignment="1">
      <alignment horizontal="center" vertical="center"/>
    </xf>
    <xf numFmtId="0" fontId="3" fillId="5" borderId="0" xfId="0" applyFont="1" applyFill="1"/>
    <xf numFmtId="0" fontId="3" fillId="5" borderId="5" xfId="0" applyFont="1" applyFill="1" applyBorder="1"/>
    <xf numFmtId="0" fontId="10" fillId="5" borderId="6" xfId="0" applyFont="1" applyFill="1" applyBorder="1" applyAlignment="1">
      <alignment wrapText="1"/>
    </xf>
    <xf numFmtId="0" fontId="25" fillId="8" borderId="7" xfId="0" applyFont="1" applyFill="1" applyBorder="1" applyAlignment="1">
      <alignment horizontal="center" vertical="center"/>
    </xf>
    <xf numFmtId="0" fontId="3" fillId="5" borderId="7" xfId="0" applyFont="1" applyFill="1" applyBorder="1"/>
    <xf numFmtId="0" fontId="3" fillId="5" borderId="8" xfId="0" applyFont="1" applyFill="1" applyBorder="1"/>
    <xf numFmtId="0" fontId="10" fillId="2" borderId="0" xfId="0" applyFont="1" applyFill="1" applyAlignment="1">
      <alignment wrapText="1"/>
    </xf>
    <xf numFmtId="0" fontId="25" fillId="4" borderId="0" xfId="0" applyFont="1" applyFill="1" applyAlignment="1">
      <alignment horizontal="center" vertical="center"/>
    </xf>
    <xf numFmtId="0" fontId="11" fillId="5" borderId="1" xfId="0" applyFont="1" applyFill="1" applyBorder="1"/>
    <xf numFmtId="0" fontId="11" fillId="5" borderId="2" xfId="0" applyFont="1" applyFill="1" applyBorder="1" applyAlignment="1">
      <alignment horizontal="center" vertical="center"/>
    </xf>
    <xf numFmtId="0" fontId="11" fillId="5" borderId="6" xfId="0" applyFont="1" applyFill="1" applyBorder="1"/>
    <xf numFmtId="0" fontId="11" fillId="5" borderId="7" xfId="0" applyFont="1" applyFill="1" applyBorder="1" applyAlignment="1">
      <alignment horizontal="center" vertical="center"/>
    </xf>
    <xf numFmtId="0" fontId="14" fillId="9" borderId="1" xfId="0" applyFont="1" applyFill="1" applyBorder="1" applyAlignment="1">
      <alignment horizontal="right"/>
    </xf>
    <xf numFmtId="0" fontId="11" fillId="9" borderId="2" xfId="0" applyFont="1" applyFill="1" applyBorder="1" applyAlignment="1">
      <alignment horizontal="center" vertical="center"/>
    </xf>
    <xf numFmtId="0" fontId="3" fillId="9" borderId="2" xfId="0" applyFont="1" applyFill="1" applyBorder="1"/>
    <xf numFmtId="0" fontId="3" fillId="9" borderId="3" xfId="0" applyFont="1" applyFill="1" applyBorder="1"/>
    <xf numFmtId="0" fontId="14" fillId="9" borderId="4" xfId="0" applyFont="1" applyFill="1" applyBorder="1" applyAlignment="1">
      <alignment horizontal="right"/>
    </xf>
    <xf numFmtId="0" fontId="11" fillId="9" borderId="0" xfId="0" applyFont="1" applyFill="1" applyAlignment="1">
      <alignment horizontal="center" vertical="center"/>
    </xf>
    <xf numFmtId="0" fontId="3" fillId="9" borderId="0" xfId="0" applyFont="1" applyFill="1"/>
    <xf numFmtId="0" fontId="3" fillId="9" borderId="5" xfId="0" applyFont="1" applyFill="1" applyBorder="1"/>
    <xf numFmtId="0" fontId="14" fillId="9" borderId="6" xfId="0" applyFont="1" applyFill="1" applyBorder="1" applyAlignment="1">
      <alignment horizontal="right"/>
    </xf>
    <xf numFmtId="0" fontId="11" fillId="9" borderId="7" xfId="0" applyFont="1" applyFill="1" applyBorder="1" applyAlignment="1">
      <alignment horizontal="center" vertical="center"/>
    </xf>
    <xf numFmtId="0" fontId="3" fillId="9" borderId="7" xfId="0" applyFont="1" applyFill="1" applyBorder="1"/>
    <xf numFmtId="0" fontId="3" fillId="9" borderId="8" xfId="0" applyFont="1" applyFill="1" applyBorder="1"/>
    <xf numFmtId="0" fontId="11" fillId="2" borderId="2" xfId="0" applyFont="1" applyFill="1" applyBorder="1" applyAlignment="1">
      <alignment horizontal="center" vertical="center"/>
    </xf>
    <xf numFmtId="0" fontId="14" fillId="2" borderId="4" xfId="0" applyFont="1" applyFill="1" applyBorder="1" applyAlignment="1">
      <alignment horizontal="right"/>
    </xf>
    <xf numFmtId="0" fontId="14" fillId="2" borderId="6" xfId="0" applyFont="1" applyFill="1" applyBorder="1" applyAlignment="1">
      <alignment horizontal="right"/>
    </xf>
    <xf numFmtId="0" fontId="26" fillId="2" borderId="0" xfId="0" applyFont="1" applyFill="1"/>
    <xf numFmtId="0" fontId="27" fillId="2" borderId="0" xfId="0" applyFont="1" applyFill="1"/>
    <xf numFmtId="0" fontId="10" fillId="2" borderId="0" xfId="0" applyFont="1" applyFill="1" applyAlignment="1">
      <alignment horizontal="center" vertical="center"/>
    </xf>
    <xf numFmtId="0" fontId="10" fillId="11" borderId="9" xfId="0" applyFont="1" applyFill="1" applyBorder="1" applyAlignment="1">
      <alignment horizontal="center"/>
    </xf>
    <xf numFmtId="0" fontId="28" fillId="11" borderId="10" xfId="0" applyFont="1" applyFill="1" applyBorder="1" applyAlignment="1">
      <alignment horizontal="center" vertical="center"/>
    </xf>
    <xf numFmtId="0" fontId="10" fillId="11" borderId="10" xfId="0" applyFont="1" applyFill="1" applyBorder="1" applyAlignment="1">
      <alignment horizontal="center" vertical="center"/>
    </xf>
    <xf numFmtId="0" fontId="10" fillId="11" borderId="11" xfId="0" applyFont="1" applyFill="1" applyBorder="1" applyAlignment="1">
      <alignment horizontal="center" vertical="center"/>
    </xf>
    <xf numFmtId="0" fontId="5" fillId="4" borderId="1" xfId="0" applyFont="1" applyFill="1" applyBorder="1"/>
    <xf numFmtId="0" fontId="12" fillId="4" borderId="2" xfId="0" applyFont="1" applyFill="1" applyBorder="1" applyAlignment="1">
      <alignment horizontal="center" vertical="center"/>
    </xf>
    <xf numFmtId="0" fontId="3" fillId="2" borderId="3" xfId="0" applyFont="1" applyFill="1" applyBorder="1" applyAlignment="1">
      <alignment horizontal="center" vertical="center"/>
    </xf>
    <xf numFmtId="0" fontId="12" fillId="4" borderId="0" xfId="0" applyFont="1" applyFill="1" applyAlignment="1">
      <alignment horizontal="center" vertical="center"/>
    </xf>
    <xf numFmtId="0" fontId="3" fillId="2" borderId="5" xfId="0" applyFont="1" applyFill="1" applyBorder="1" applyAlignment="1">
      <alignment horizontal="center" vertical="center"/>
    </xf>
    <xf numFmtId="0" fontId="12" fillId="4"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11" borderId="1" xfId="0" applyFont="1" applyFill="1" applyBorder="1" applyAlignment="1">
      <alignment horizontal="center"/>
    </xf>
    <xf numFmtId="0" fontId="10" fillId="11" borderId="2" xfId="0" applyFont="1" applyFill="1" applyBorder="1" applyAlignment="1">
      <alignment horizontal="center"/>
    </xf>
    <xf numFmtId="0" fontId="10" fillId="11" borderId="3" xfId="0" applyFont="1" applyFill="1" applyBorder="1" applyAlignment="1">
      <alignment horizontal="center"/>
    </xf>
    <xf numFmtId="0" fontId="5" fillId="13" borderId="13" xfId="0" applyFont="1" applyFill="1" applyBorder="1" applyAlignment="1">
      <alignment horizontal="center" vertical="center"/>
    </xf>
    <xf numFmtId="0" fontId="5" fillId="13" borderId="14" xfId="0" applyFont="1" applyFill="1" applyBorder="1" applyAlignment="1">
      <alignment horizontal="center" vertical="center"/>
    </xf>
    <xf numFmtId="0" fontId="11" fillId="2" borderId="5" xfId="0" applyFont="1" applyFill="1" applyBorder="1" applyAlignment="1">
      <alignment horizontal="center" vertical="center" wrapText="1"/>
    </xf>
    <xf numFmtId="0" fontId="7" fillId="4" borderId="7" xfId="0" applyFont="1" applyFill="1" applyBorder="1" applyAlignment="1">
      <alignment horizontal="center" vertical="center"/>
    </xf>
  </cellXfs>
  <cellStyles count="4">
    <cellStyle name="Comma 2" xfId="2" xr:uid="{2A4355D9-0557-1D4A-80B3-0DE5B834463B}"/>
    <cellStyle name="Normal" xfId="0" builtinId="0"/>
    <cellStyle name="Normal 2" xfId="1" xr:uid="{A0B42044-C7D3-7B4C-9059-6C6F1ADCC2C4}"/>
    <cellStyle name="Percent 2" xfId="3" xr:uid="{117B0E53-5253-0D46-893B-3EA46B35DB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699D0-1760-DA4B-BF2D-D0710A30D031}">
  <dimension ref="A2:N69"/>
  <sheetViews>
    <sheetView tabSelected="1" zoomScale="85" zoomScaleNormal="85" workbookViewId="0"/>
  </sheetViews>
  <sheetFormatPr defaultColWidth="10.8125" defaultRowHeight="15.75" x14ac:dyDescent="0.5"/>
  <cols>
    <col min="1" max="1" width="3.8125" style="3" customWidth="1"/>
    <col min="2" max="2" width="4" style="3" customWidth="1"/>
    <col min="3" max="3" width="47.8125" style="3" customWidth="1"/>
    <col min="4" max="14" width="10.8125" style="3"/>
    <col min="15" max="16384" width="10.8125" style="1"/>
  </cols>
  <sheetData>
    <row r="2" spans="2:5" ht="16.149999999999999" thickBot="1" x14ac:dyDescent="0.55000000000000004">
      <c r="B2" s="4" t="s">
        <v>290</v>
      </c>
    </row>
    <row r="3" spans="2:5" ht="16.149999999999999" thickBot="1" x14ac:dyDescent="0.55000000000000004">
      <c r="C3" s="5" t="s">
        <v>217</v>
      </c>
      <c r="D3" s="6" t="s">
        <v>14</v>
      </c>
      <c r="E3" s="7" t="s">
        <v>229</v>
      </c>
    </row>
    <row r="4" spans="2:5" x14ac:dyDescent="0.5">
      <c r="C4" s="8" t="s">
        <v>125</v>
      </c>
      <c r="D4" s="9" t="s">
        <v>178</v>
      </c>
      <c r="E4" s="10"/>
    </row>
    <row r="5" spans="2:5" x14ac:dyDescent="0.5">
      <c r="C5" s="8" t="s">
        <v>107</v>
      </c>
      <c r="D5" s="9" t="s">
        <v>16</v>
      </c>
      <c r="E5" s="10"/>
    </row>
    <row r="6" spans="2:5" x14ac:dyDescent="0.5">
      <c r="C6" s="8" t="s">
        <v>108</v>
      </c>
      <c r="D6" s="9"/>
      <c r="E6" s="10"/>
    </row>
    <row r="7" spans="2:5" x14ac:dyDescent="0.5">
      <c r="C7" s="11" t="s">
        <v>110</v>
      </c>
      <c r="D7" s="9" t="s">
        <v>16</v>
      </c>
      <c r="E7" s="10"/>
    </row>
    <row r="8" spans="2:5" x14ac:dyDescent="0.5">
      <c r="C8" s="11" t="s">
        <v>306</v>
      </c>
      <c r="D8" s="9" t="s">
        <v>16</v>
      </c>
      <c r="E8" s="10"/>
    </row>
    <row r="9" spans="2:5" x14ac:dyDescent="0.5">
      <c r="C9" s="11" t="s">
        <v>111</v>
      </c>
      <c r="D9" s="9" t="s">
        <v>16</v>
      </c>
      <c r="E9" s="10"/>
    </row>
    <row r="10" spans="2:5" x14ac:dyDescent="0.5">
      <c r="C10" s="8" t="s">
        <v>109</v>
      </c>
      <c r="D10" s="9"/>
      <c r="E10" s="10"/>
    </row>
    <row r="11" spans="2:5" x14ac:dyDescent="0.5">
      <c r="C11" s="11" t="s">
        <v>110</v>
      </c>
      <c r="D11" s="9" t="s">
        <v>16</v>
      </c>
      <c r="E11" s="10"/>
    </row>
    <row r="12" spans="2:5" x14ac:dyDescent="0.5">
      <c r="C12" s="11" t="s">
        <v>306</v>
      </c>
      <c r="D12" s="9" t="s">
        <v>16</v>
      </c>
      <c r="E12" s="10"/>
    </row>
    <row r="13" spans="2:5" x14ac:dyDescent="0.5">
      <c r="C13" s="11" t="s">
        <v>111</v>
      </c>
      <c r="D13" s="9" t="s">
        <v>16</v>
      </c>
      <c r="E13" s="10"/>
    </row>
    <row r="14" spans="2:5" x14ac:dyDescent="0.5">
      <c r="C14" s="8" t="s">
        <v>113</v>
      </c>
      <c r="D14" s="9"/>
      <c r="E14" s="10"/>
    </row>
    <row r="15" spans="2:5" x14ac:dyDescent="0.5">
      <c r="C15" s="11" t="s">
        <v>110</v>
      </c>
      <c r="D15" s="9" t="s">
        <v>178</v>
      </c>
      <c r="E15" s="10"/>
    </row>
    <row r="16" spans="2:5" x14ac:dyDescent="0.5">
      <c r="C16" s="11" t="s">
        <v>306</v>
      </c>
      <c r="D16" s="9" t="s">
        <v>178</v>
      </c>
      <c r="E16" s="10"/>
    </row>
    <row r="17" spans="2:12" x14ac:dyDescent="0.5">
      <c r="C17" s="11" t="s">
        <v>111</v>
      </c>
      <c r="D17" s="9" t="s">
        <v>178</v>
      </c>
      <c r="E17" s="10"/>
    </row>
    <row r="18" spans="2:12" x14ac:dyDescent="0.5">
      <c r="C18" s="8" t="s">
        <v>114</v>
      </c>
      <c r="D18" s="9"/>
      <c r="E18" s="10"/>
    </row>
    <row r="19" spans="2:12" x14ac:dyDescent="0.5">
      <c r="C19" s="11" t="s">
        <v>110</v>
      </c>
      <c r="D19" s="9" t="s">
        <v>307</v>
      </c>
      <c r="E19" s="10"/>
    </row>
    <row r="20" spans="2:12" x14ac:dyDescent="0.5">
      <c r="C20" s="11" t="s">
        <v>306</v>
      </c>
      <c r="D20" s="9" t="s">
        <v>307</v>
      </c>
      <c r="E20" s="10"/>
    </row>
    <row r="21" spans="2:12" ht="16.149999999999999" thickBot="1" x14ac:dyDescent="0.55000000000000004">
      <c r="C21" s="12" t="s">
        <v>111</v>
      </c>
      <c r="D21" s="239" t="s">
        <v>307</v>
      </c>
      <c r="E21" s="13"/>
    </row>
    <row r="23" spans="2:12" ht="16.149999999999999" thickBot="1" x14ac:dyDescent="0.55000000000000004">
      <c r="B23" s="4" t="s">
        <v>291</v>
      </c>
    </row>
    <row r="24" spans="2:12" ht="16.149999999999999" thickBot="1" x14ac:dyDescent="0.55000000000000004">
      <c r="C24" s="236" t="s">
        <v>294</v>
      </c>
      <c r="D24" s="233" t="s">
        <v>219</v>
      </c>
      <c r="E24" s="234"/>
      <c r="F24" s="235"/>
      <c r="G24" s="233" t="s">
        <v>221</v>
      </c>
      <c r="H24" s="234"/>
      <c r="I24" s="235"/>
      <c r="J24" s="234" t="s">
        <v>223</v>
      </c>
      <c r="K24" s="234"/>
      <c r="L24" s="235"/>
    </row>
    <row r="25" spans="2:12" ht="16.149999999999999" thickBot="1" x14ac:dyDescent="0.55000000000000004">
      <c r="C25" s="237"/>
      <c r="D25" s="14" t="s">
        <v>214</v>
      </c>
      <c r="E25" s="15" t="s">
        <v>292</v>
      </c>
      <c r="F25" s="16" t="s">
        <v>293</v>
      </c>
      <c r="G25" s="14" t="s">
        <v>214</v>
      </c>
      <c r="H25" s="15" t="s">
        <v>292</v>
      </c>
      <c r="I25" s="16" t="s">
        <v>293</v>
      </c>
      <c r="J25" s="15" t="s">
        <v>214</v>
      </c>
      <c r="K25" s="15" t="s">
        <v>292</v>
      </c>
      <c r="L25" s="16" t="s">
        <v>293</v>
      </c>
    </row>
    <row r="26" spans="2:12" x14ac:dyDescent="0.5">
      <c r="C26" s="8" t="s">
        <v>107</v>
      </c>
      <c r="D26" s="17"/>
      <c r="F26" s="18"/>
      <c r="G26" s="17"/>
      <c r="I26" s="18"/>
      <c r="L26" s="18"/>
    </row>
    <row r="27" spans="2:12" x14ac:dyDescent="0.5">
      <c r="C27" s="8" t="s">
        <v>108</v>
      </c>
      <c r="D27" s="17"/>
      <c r="F27" s="18"/>
      <c r="G27" s="17"/>
      <c r="I27" s="18"/>
      <c r="L27" s="18"/>
    </row>
    <row r="28" spans="2:12" x14ac:dyDescent="0.5">
      <c r="C28" s="11" t="s">
        <v>110</v>
      </c>
      <c r="D28" s="17"/>
      <c r="F28" s="18"/>
      <c r="G28" s="17"/>
      <c r="I28" s="18"/>
      <c r="L28" s="18"/>
    </row>
    <row r="29" spans="2:12" x14ac:dyDescent="0.5">
      <c r="C29" s="11" t="s">
        <v>306</v>
      </c>
      <c r="D29" s="17"/>
      <c r="F29" s="18"/>
      <c r="G29" s="17"/>
      <c r="I29" s="18"/>
      <c r="L29" s="18"/>
    </row>
    <row r="30" spans="2:12" x14ac:dyDescent="0.5">
      <c r="C30" s="11" t="s">
        <v>111</v>
      </c>
      <c r="D30" s="17"/>
      <c r="F30" s="18"/>
      <c r="G30" s="17"/>
      <c r="I30" s="18"/>
      <c r="L30" s="18"/>
    </row>
    <row r="31" spans="2:12" x14ac:dyDescent="0.5">
      <c r="C31" s="8" t="s">
        <v>109</v>
      </c>
      <c r="D31" s="17"/>
      <c r="F31" s="18"/>
      <c r="G31" s="17"/>
      <c r="I31" s="18"/>
      <c r="L31" s="18"/>
    </row>
    <row r="32" spans="2:12" x14ac:dyDescent="0.5">
      <c r="C32" s="11" t="s">
        <v>110</v>
      </c>
      <c r="D32" s="17"/>
      <c r="F32" s="18"/>
      <c r="G32" s="17"/>
      <c r="I32" s="18"/>
      <c r="L32" s="18"/>
    </row>
    <row r="33" spans="2:12" x14ac:dyDescent="0.5">
      <c r="C33" s="11" t="s">
        <v>306</v>
      </c>
      <c r="D33" s="17"/>
      <c r="F33" s="18"/>
      <c r="G33" s="17"/>
      <c r="I33" s="18"/>
      <c r="L33" s="18"/>
    </row>
    <row r="34" spans="2:12" x14ac:dyDescent="0.5">
      <c r="C34" s="11" t="s">
        <v>111</v>
      </c>
      <c r="D34" s="17"/>
      <c r="F34" s="18"/>
      <c r="G34" s="17"/>
      <c r="I34" s="18"/>
      <c r="L34" s="18"/>
    </row>
    <row r="35" spans="2:12" x14ac:dyDescent="0.5">
      <c r="C35" s="8" t="s">
        <v>113</v>
      </c>
      <c r="D35" s="17"/>
      <c r="F35" s="18"/>
      <c r="G35" s="17"/>
      <c r="I35" s="18"/>
      <c r="L35" s="18"/>
    </row>
    <row r="36" spans="2:12" x14ac:dyDescent="0.5">
      <c r="C36" s="11" t="s">
        <v>110</v>
      </c>
      <c r="D36" s="17"/>
      <c r="F36" s="18"/>
      <c r="G36" s="17"/>
      <c r="I36" s="18"/>
      <c r="L36" s="18"/>
    </row>
    <row r="37" spans="2:12" x14ac:dyDescent="0.5">
      <c r="C37" s="11" t="s">
        <v>306</v>
      </c>
      <c r="D37" s="17"/>
      <c r="F37" s="18"/>
      <c r="G37" s="17"/>
      <c r="I37" s="18"/>
      <c r="L37" s="18"/>
    </row>
    <row r="38" spans="2:12" x14ac:dyDescent="0.5">
      <c r="C38" s="11" t="s">
        <v>111</v>
      </c>
      <c r="D38" s="17"/>
      <c r="F38" s="18"/>
      <c r="G38" s="17"/>
      <c r="I38" s="18"/>
      <c r="L38" s="18"/>
    </row>
    <row r="39" spans="2:12" x14ac:dyDescent="0.5">
      <c r="C39" s="8" t="s">
        <v>114</v>
      </c>
      <c r="D39" s="17"/>
      <c r="F39" s="18"/>
      <c r="G39" s="17"/>
      <c r="I39" s="18"/>
      <c r="L39" s="18"/>
    </row>
    <row r="40" spans="2:12" x14ac:dyDescent="0.5">
      <c r="C40" s="11" t="s">
        <v>110</v>
      </c>
      <c r="D40" s="17"/>
      <c r="F40" s="18"/>
      <c r="G40" s="17"/>
      <c r="I40" s="18"/>
      <c r="L40" s="18"/>
    </row>
    <row r="41" spans="2:12" x14ac:dyDescent="0.5">
      <c r="C41" s="11" t="s">
        <v>306</v>
      </c>
      <c r="D41" s="17"/>
      <c r="F41" s="18"/>
      <c r="G41" s="17"/>
      <c r="I41" s="18"/>
      <c r="L41" s="18"/>
    </row>
    <row r="42" spans="2:12" ht="16.149999999999999" thickBot="1" x14ac:dyDescent="0.55000000000000004">
      <c r="C42" s="12" t="s">
        <v>111</v>
      </c>
      <c r="D42" s="19"/>
      <c r="E42" s="20"/>
      <c r="F42" s="21"/>
      <c r="G42" s="19"/>
      <c r="H42" s="20"/>
      <c r="I42" s="21"/>
      <c r="J42" s="20"/>
      <c r="K42" s="20"/>
      <c r="L42" s="21"/>
    </row>
    <row r="45" spans="2:12" ht="16.149999999999999" thickBot="1" x14ac:dyDescent="0.55000000000000004">
      <c r="B45" s="4" t="s">
        <v>304</v>
      </c>
    </row>
    <row r="46" spans="2:12" ht="16.149999999999999" thickBot="1" x14ac:dyDescent="0.55000000000000004">
      <c r="C46" s="22" t="s">
        <v>304</v>
      </c>
      <c r="D46" s="23" t="s">
        <v>214</v>
      </c>
      <c r="E46" s="23" t="s">
        <v>300</v>
      </c>
      <c r="F46" s="23" t="s">
        <v>301</v>
      </c>
      <c r="G46" s="24" t="s">
        <v>302</v>
      </c>
      <c r="H46" s="25"/>
      <c r="I46" s="25"/>
      <c r="J46" s="25"/>
      <c r="K46" s="25"/>
      <c r="L46" s="25"/>
    </row>
    <row r="47" spans="2:12" x14ac:dyDescent="0.5">
      <c r="C47" s="26" t="s">
        <v>296</v>
      </c>
      <c r="D47" s="27"/>
      <c r="E47" s="27"/>
      <c r="F47" s="27"/>
      <c r="G47" s="28"/>
    </row>
    <row r="48" spans="2:12" x14ac:dyDescent="0.5">
      <c r="C48" s="26" t="s">
        <v>297</v>
      </c>
      <c r="D48" s="27"/>
      <c r="E48" s="27"/>
      <c r="F48" s="27"/>
      <c r="G48" s="28"/>
    </row>
    <row r="49" spans="3:12" x14ac:dyDescent="0.5">
      <c r="C49" s="26" t="s">
        <v>298</v>
      </c>
      <c r="D49" s="27"/>
      <c r="E49" s="27"/>
      <c r="F49" s="27"/>
      <c r="G49" s="28"/>
    </row>
    <row r="50" spans="3:12" x14ac:dyDescent="0.5">
      <c r="C50" s="26" t="s">
        <v>299</v>
      </c>
      <c r="D50" s="27"/>
      <c r="E50" s="27"/>
      <c r="F50" s="27"/>
      <c r="G50" s="28"/>
    </row>
    <row r="51" spans="3:12" ht="16.149999999999999" thickBot="1" x14ac:dyDescent="0.55000000000000004">
      <c r="C51" s="29" t="s">
        <v>303</v>
      </c>
      <c r="D51" s="30"/>
      <c r="E51" s="30"/>
      <c r="F51" s="30"/>
      <c r="G51" s="31"/>
    </row>
    <row r="52" spans="3:12" x14ac:dyDescent="0.5">
      <c r="C52" s="32" t="s">
        <v>294</v>
      </c>
      <c r="D52" s="33"/>
      <c r="E52" s="33"/>
      <c r="F52" s="33"/>
      <c r="G52" s="34"/>
    </row>
    <row r="53" spans="3:12" x14ac:dyDescent="0.5">
      <c r="C53" s="8" t="s">
        <v>107</v>
      </c>
      <c r="D53" s="35"/>
      <c r="E53" s="35"/>
      <c r="F53" s="35"/>
      <c r="G53" s="36"/>
      <c r="H53" s="37"/>
      <c r="I53" s="37"/>
      <c r="J53" s="37"/>
      <c r="K53" s="37"/>
      <c r="L53" s="37"/>
    </row>
    <row r="54" spans="3:12" x14ac:dyDescent="0.5">
      <c r="C54" s="8" t="s">
        <v>108</v>
      </c>
      <c r="D54" s="35"/>
      <c r="E54" s="35"/>
      <c r="F54" s="35"/>
      <c r="G54" s="36"/>
      <c r="H54" s="37"/>
      <c r="I54" s="37"/>
      <c r="J54" s="37"/>
      <c r="K54" s="37"/>
      <c r="L54" s="37"/>
    </row>
    <row r="55" spans="3:12" x14ac:dyDescent="0.5">
      <c r="C55" s="11" t="s">
        <v>110</v>
      </c>
      <c r="D55" s="35"/>
      <c r="E55" s="35"/>
      <c r="F55" s="35"/>
      <c r="G55" s="36"/>
      <c r="H55" s="37"/>
      <c r="I55" s="37"/>
      <c r="J55" s="37"/>
      <c r="K55" s="37"/>
      <c r="L55" s="37"/>
    </row>
    <row r="56" spans="3:12" x14ac:dyDescent="0.5">
      <c r="C56" s="11" t="s">
        <v>306</v>
      </c>
      <c r="D56" s="35"/>
      <c r="E56" s="35"/>
      <c r="F56" s="35"/>
      <c r="G56" s="36"/>
      <c r="H56" s="37"/>
      <c r="I56" s="37"/>
      <c r="J56" s="37"/>
      <c r="K56" s="37"/>
      <c r="L56" s="37"/>
    </row>
    <row r="57" spans="3:12" x14ac:dyDescent="0.5">
      <c r="C57" s="11" t="s">
        <v>111</v>
      </c>
      <c r="D57" s="35"/>
      <c r="E57" s="35"/>
      <c r="F57" s="35"/>
      <c r="G57" s="36"/>
      <c r="H57" s="37"/>
      <c r="I57" s="37"/>
      <c r="J57" s="37"/>
      <c r="K57" s="37"/>
      <c r="L57" s="37"/>
    </row>
    <row r="58" spans="3:12" x14ac:dyDescent="0.5">
      <c r="C58" s="8" t="s">
        <v>109</v>
      </c>
      <c r="D58" s="35"/>
      <c r="E58" s="35"/>
      <c r="F58" s="35"/>
      <c r="G58" s="36"/>
      <c r="H58" s="37"/>
      <c r="I58" s="37"/>
      <c r="J58" s="37"/>
      <c r="K58" s="37"/>
      <c r="L58" s="37"/>
    </row>
    <row r="59" spans="3:12" x14ac:dyDescent="0.5">
      <c r="C59" s="11" t="s">
        <v>110</v>
      </c>
      <c r="D59" s="35"/>
      <c r="E59" s="35"/>
      <c r="F59" s="35"/>
      <c r="G59" s="36"/>
      <c r="H59" s="37"/>
      <c r="I59" s="37"/>
      <c r="J59" s="37"/>
      <c r="K59" s="37"/>
      <c r="L59" s="37"/>
    </row>
    <row r="60" spans="3:12" x14ac:dyDescent="0.5">
      <c r="C60" s="11" t="s">
        <v>306</v>
      </c>
      <c r="D60" s="35"/>
      <c r="E60" s="35"/>
      <c r="F60" s="35"/>
      <c r="G60" s="36"/>
      <c r="H60" s="37"/>
      <c r="I60" s="37"/>
      <c r="J60" s="37"/>
      <c r="K60" s="37"/>
      <c r="L60" s="37"/>
    </row>
    <row r="61" spans="3:12" x14ac:dyDescent="0.5">
      <c r="C61" s="11" t="s">
        <v>111</v>
      </c>
      <c r="D61" s="35"/>
      <c r="E61" s="35"/>
      <c r="F61" s="35"/>
      <c r="G61" s="36"/>
      <c r="H61" s="37"/>
      <c r="I61" s="37"/>
      <c r="J61" s="37"/>
      <c r="K61" s="37"/>
      <c r="L61" s="37"/>
    </row>
    <row r="62" spans="3:12" x14ac:dyDescent="0.5">
      <c r="C62" s="8" t="s">
        <v>113</v>
      </c>
      <c r="D62" s="35"/>
      <c r="E62" s="35"/>
      <c r="F62" s="35"/>
      <c r="G62" s="36"/>
      <c r="H62" s="37"/>
      <c r="I62" s="37"/>
      <c r="J62" s="37"/>
      <c r="K62" s="37"/>
      <c r="L62" s="37"/>
    </row>
    <row r="63" spans="3:12" x14ac:dyDescent="0.5">
      <c r="C63" s="11" t="s">
        <v>110</v>
      </c>
      <c r="D63" s="35"/>
      <c r="E63" s="35"/>
      <c r="F63" s="35"/>
      <c r="G63" s="36"/>
      <c r="H63" s="37"/>
      <c r="I63" s="37"/>
      <c r="J63" s="37"/>
      <c r="K63" s="37"/>
      <c r="L63" s="37"/>
    </row>
    <row r="64" spans="3:12" x14ac:dyDescent="0.5">
      <c r="C64" s="11" t="s">
        <v>306</v>
      </c>
      <c r="D64" s="35"/>
      <c r="E64" s="35"/>
      <c r="F64" s="35"/>
      <c r="G64" s="36"/>
      <c r="H64" s="37"/>
      <c r="I64" s="37"/>
      <c r="J64" s="37"/>
      <c r="K64" s="37"/>
      <c r="L64" s="37"/>
    </row>
    <row r="65" spans="3:12" x14ac:dyDescent="0.5">
      <c r="C65" s="11" t="s">
        <v>111</v>
      </c>
      <c r="D65" s="35"/>
      <c r="E65" s="35"/>
      <c r="F65" s="35"/>
      <c r="G65" s="36"/>
      <c r="H65" s="37"/>
      <c r="I65" s="37"/>
      <c r="J65" s="37"/>
      <c r="K65" s="37"/>
      <c r="L65" s="37"/>
    </row>
    <row r="66" spans="3:12" x14ac:dyDescent="0.5">
      <c r="C66" s="8" t="s">
        <v>114</v>
      </c>
      <c r="D66" s="35"/>
      <c r="E66" s="35"/>
      <c r="F66" s="35"/>
      <c r="G66" s="36"/>
      <c r="H66" s="37"/>
      <c r="I66" s="37"/>
      <c r="J66" s="37"/>
      <c r="K66" s="37"/>
      <c r="L66" s="37"/>
    </row>
    <row r="67" spans="3:12" x14ac:dyDescent="0.5">
      <c r="C67" s="11" t="s">
        <v>110</v>
      </c>
      <c r="D67" s="35"/>
      <c r="E67" s="35"/>
      <c r="F67" s="35"/>
      <c r="G67" s="36"/>
      <c r="H67" s="37"/>
      <c r="I67" s="37"/>
      <c r="J67" s="37"/>
      <c r="K67" s="37"/>
      <c r="L67" s="37"/>
    </row>
    <row r="68" spans="3:12" x14ac:dyDescent="0.5">
      <c r="C68" s="11" t="s">
        <v>306</v>
      </c>
      <c r="D68" s="35"/>
      <c r="E68" s="35"/>
      <c r="F68" s="35"/>
      <c r="G68" s="36"/>
      <c r="H68" s="37"/>
      <c r="I68" s="37"/>
      <c r="J68" s="37"/>
      <c r="K68" s="37"/>
      <c r="L68" s="37"/>
    </row>
    <row r="69" spans="3:12" ht="16.149999999999999" thickBot="1" x14ac:dyDescent="0.55000000000000004">
      <c r="C69" s="12" t="s">
        <v>111</v>
      </c>
      <c r="D69" s="38"/>
      <c r="E69" s="38"/>
      <c r="F69" s="38"/>
      <c r="G69" s="39"/>
      <c r="H69" s="37"/>
      <c r="I69" s="37"/>
      <c r="J69" s="37"/>
      <c r="K69" s="37"/>
      <c r="L69" s="37"/>
    </row>
  </sheetData>
  <mergeCells count="4">
    <mergeCell ref="D24:F24"/>
    <mergeCell ref="G24:I24"/>
    <mergeCell ref="J24:L24"/>
    <mergeCell ref="C24: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7C80-9C2C-5540-85E4-B1524342E648}">
  <dimension ref="A2:H145"/>
  <sheetViews>
    <sheetView zoomScale="85" zoomScaleNormal="85" workbookViewId="0">
      <selection activeCell="D23" sqref="D23"/>
    </sheetView>
  </sheetViews>
  <sheetFormatPr defaultColWidth="10.8125" defaultRowHeight="15.75" x14ac:dyDescent="0.5"/>
  <cols>
    <col min="1" max="1" width="6.3125" style="3" customWidth="1"/>
    <col min="2" max="2" width="5" style="3" customWidth="1"/>
    <col min="3" max="3" width="5.6875" style="3" customWidth="1"/>
    <col min="4" max="4" width="62.8125" style="3" customWidth="1"/>
    <col min="5" max="5" width="18.8125" style="40" customWidth="1"/>
    <col min="6" max="6" width="20.6875" style="41" customWidth="1"/>
    <col min="7" max="7" width="71.8125" style="42" customWidth="1"/>
    <col min="8" max="8" width="47.5" style="3" customWidth="1"/>
    <col min="9" max="31" width="15.1875" style="1" bestFit="1" customWidth="1"/>
    <col min="32" max="16384" width="10.8125" style="1"/>
  </cols>
  <sheetData>
    <row r="2" spans="2:8" x14ac:dyDescent="0.5">
      <c r="B2" s="4" t="s">
        <v>228</v>
      </c>
    </row>
    <row r="3" spans="2:8" ht="16.149999999999999" thickBot="1" x14ac:dyDescent="0.55000000000000004">
      <c r="D3" s="43" t="s">
        <v>95</v>
      </c>
      <c r="E3" s="43" t="s">
        <v>14</v>
      </c>
      <c r="F3" s="43" t="s">
        <v>15</v>
      </c>
      <c r="G3" s="43" t="s">
        <v>11</v>
      </c>
      <c r="H3" s="44"/>
    </row>
    <row r="4" spans="2:8" x14ac:dyDescent="0.5">
      <c r="D4" s="45" t="s">
        <v>23</v>
      </c>
      <c r="E4" s="46" t="s">
        <v>52</v>
      </c>
      <c r="F4" s="47"/>
      <c r="G4" s="48"/>
      <c r="H4" s="44"/>
    </row>
    <row r="5" spans="2:8" x14ac:dyDescent="0.5">
      <c r="D5" s="49" t="s">
        <v>13</v>
      </c>
      <c r="E5" s="40" t="s">
        <v>178</v>
      </c>
      <c r="F5" s="50"/>
      <c r="G5" s="51" t="s">
        <v>285</v>
      </c>
    </row>
    <row r="6" spans="2:8" x14ac:dyDescent="0.5">
      <c r="D6" s="49" t="s">
        <v>75</v>
      </c>
      <c r="E6" s="40" t="s">
        <v>97</v>
      </c>
      <c r="G6" s="52" t="s">
        <v>231</v>
      </c>
    </row>
    <row r="7" spans="2:8" x14ac:dyDescent="0.5">
      <c r="D7" s="49" t="s">
        <v>120</v>
      </c>
      <c r="E7" s="40" t="s">
        <v>178</v>
      </c>
      <c r="G7" s="52" t="s">
        <v>121</v>
      </c>
    </row>
    <row r="8" spans="2:8" ht="16.149999999999999" thickBot="1" x14ac:dyDescent="0.55000000000000004">
      <c r="D8" s="53" t="s">
        <v>124</v>
      </c>
      <c r="E8" s="54" t="s">
        <v>14</v>
      </c>
      <c r="F8" s="55" t="s">
        <v>16</v>
      </c>
      <c r="G8" s="56"/>
    </row>
    <row r="10" spans="2:8" ht="16.149999999999999" thickBot="1" x14ac:dyDescent="0.55000000000000004">
      <c r="B10" s="4" t="s">
        <v>9</v>
      </c>
      <c r="E10" s="43" t="s">
        <v>14</v>
      </c>
      <c r="F10" s="43" t="s">
        <v>15</v>
      </c>
      <c r="G10" s="43" t="s">
        <v>11</v>
      </c>
    </row>
    <row r="11" spans="2:8" x14ac:dyDescent="0.5">
      <c r="D11" s="57" t="s">
        <v>0</v>
      </c>
      <c r="E11" s="58" t="s">
        <v>16</v>
      </c>
      <c r="F11" s="59"/>
      <c r="G11" s="60"/>
    </row>
    <row r="12" spans="2:8" x14ac:dyDescent="0.5">
      <c r="D12" s="61" t="s">
        <v>1</v>
      </c>
      <c r="E12" s="62" t="s">
        <v>16</v>
      </c>
      <c r="F12" s="63"/>
      <c r="G12" s="51"/>
    </row>
    <row r="13" spans="2:8" x14ac:dyDescent="0.5">
      <c r="D13" s="61" t="s">
        <v>2</v>
      </c>
      <c r="E13" s="62" t="s">
        <v>16</v>
      </c>
      <c r="F13" s="63"/>
      <c r="G13" s="51"/>
    </row>
    <row r="14" spans="2:8" x14ac:dyDescent="0.5">
      <c r="D14" s="61" t="s">
        <v>3</v>
      </c>
      <c r="E14" s="62" t="s">
        <v>16</v>
      </c>
      <c r="F14" s="63"/>
      <c r="G14" s="51"/>
    </row>
    <row r="15" spans="2:8" x14ac:dyDescent="0.5">
      <c r="D15" s="64" t="s">
        <v>232</v>
      </c>
      <c r="E15" s="62" t="s">
        <v>17</v>
      </c>
      <c r="F15" s="63"/>
      <c r="G15" s="51" t="s">
        <v>233</v>
      </c>
    </row>
    <row r="16" spans="2:8" ht="16.149999999999999" thickBot="1" x14ac:dyDescent="0.55000000000000004">
      <c r="D16" s="65" t="s">
        <v>10</v>
      </c>
      <c r="E16" s="66" t="s">
        <v>17</v>
      </c>
      <c r="F16" s="67"/>
      <c r="G16" s="68" t="s">
        <v>12</v>
      </c>
    </row>
    <row r="17" spans="2:7" collapsed="1" x14ac:dyDescent="0.5">
      <c r="D17" s="69"/>
      <c r="E17" s="70"/>
    </row>
    <row r="18" spans="2:7" x14ac:dyDescent="0.5">
      <c r="B18" s="4" t="s">
        <v>96</v>
      </c>
    </row>
    <row r="19" spans="2:7" x14ac:dyDescent="0.5">
      <c r="D19" s="71" t="s">
        <v>98</v>
      </c>
      <c r="F19" s="50"/>
    </row>
    <row r="20" spans="2:7" x14ac:dyDescent="0.5">
      <c r="D20" s="71"/>
      <c r="F20" s="50"/>
    </row>
    <row r="21" spans="2:7" x14ac:dyDescent="0.5">
      <c r="B21" s="4" t="s">
        <v>24</v>
      </c>
      <c r="E21" s="43" t="s">
        <v>14</v>
      </c>
      <c r="F21" s="43" t="s">
        <v>15</v>
      </c>
      <c r="G21" s="43" t="s">
        <v>11</v>
      </c>
    </row>
    <row r="22" spans="2:7" ht="16.149999999999999" thickBot="1" x14ac:dyDescent="0.55000000000000004">
      <c r="C22" s="72" t="s">
        <v>28</v>
      </c>
      <c r="D22" s="72"/>
    </row>
    <row r="23" spans="2:7" x14ac:dyDescent="0.5">
      <c r="D23" s="73" t="s">
        <v>35</v>
      </c>
      <c r="E23" s="46"/>
      <c r="F23" s="74"/>
      <c r="G23" s="60"/>
    </row>
    <row r="24" spans="2:7" x14ac:dyDescent="0.5">
      <c r="D24" s="75" t="s">
        <v>29</v>
      </c>
      <c r="E24" s="40" t="s">
        <v>33</v>
      </c>
      <c r="G24" s="52" t="s">
        <v>36</v>
      </c>
    </row>
    <row r="25" spans="2:7" x14ac:dyDescent="0.5">
      <c r="D25" s="75" t="s">
        <v>30</v>
      </c>
      <c r="E25" s="40" t="s">
        <v>33</v>
      </c>
      <c r="G25" s="51"/>
    </row>
    <row r="26" spans="2:7" x14ac:dyDescent="0.5">
      <c r="D26" s="75" t="s">
        <v>31</v>
      </c>
      <c r="E26" s="40" t="s">
        <v>32</v>
      </c>
      <c r="G26" s="51"/>
    </row>
    <row r="27" spans="2:7" x14ac:dyDescent="0.5">
      <c r="D27" s="75" t="s">
        <v>34</v>
      </c>
      <c r="G27" s="51"/>
    </row>
    <row r="28" spans="2:7" x14ac:dyDescent="0.5">
      <c r="D28" s="49"/>
      <c r="G28" s="51"/>
    </row>
    <row r="29" spans="2:7" x14ac:dyDescent="0.5">
      <c r="D29" s="76" t="s">
        <v>248</v>
      </c>
      <c r="G29" s="51"/>
    </row>
    <row r="30" spans="2:7" x14ac:dyDescent="0.5">
      <c r="D30" s="75" t="s">
        <v>38</v>
      </c>
      <c r="E30" s="40" t="s">
        <v>178</v>
      </c>
      <c r="G30" s="51"/>
    </row>
    <row r="31" spans="2:7" x14ac:dyDescent="0.5">
      <c r="D31" s="75" t="s">
        <v>39</v>
      </c>
      <c r="E31" s="40" t="s">
        <v>178</v>
      </c>
      <c r="G31" s="51"/>
    </row>
    <row r="32" spans="2:7" x14ac:dyDescent="0.5">
      <c r="D32" s="75" t="s">
        <v>40</v>
      </c>
      <c r="E32" s="40" t="s">
        <v>178</v>
      </c>
      <c r="G32" s="51"/>
    </row>
    <row r="33" spans="3:7" x14ac:dyDescent="0.5">
      <c r="D33" s="75" t="s">
        <v>37</v>
      </c>
      <c r="E33" s="40" t="s">
        <v>178</v>
      </c>
      <c r="G33" s="51"/>
    </row>
    <row r="34" spans="3:7" ht="31.9" thickBot="1" x14ac:dyDescent="0.55000000000000004">
      <c r="D34" s="53" t="s">
        <v>234</v>
      </c>
      <c r="E34" s="54" t="s">
        <v>49</v>
      </c>
      <c r="F34" s="55"/>
      <c r="G34" s="68" t="s">
        <v>41</v>
      </c>
    </row>
    <row r="35" spans="3:7" x14ac:dyDescent="0.5">
      <c r="D35" s="44"/>
      <c r="G35" s="77"/>
    </row>
    <row r="36" spans="3:7" ht="16.149999999999999" collapsed="1" thickBot="1" x14ac:dyDescent="0.55000000000000004">
      <c r="C36" s="72" t="s">
        <v>46</v>
      </c>
      <c r="D36" s="72"/>
      <c r="G36" s="77"/>
    </row>
    <row r="37" spans="3:7" x14ac:dyDescent="0.5">
      <c r="D37" s="45" t="s">
        <v>234</v>
      </c>
      <c r="E37" s="46" t="s">
        <v>42</v>
      </c>
      <c r="F37" s="74"/>
      <c r="G37" s="78"/>
    </row>
    <row r="38" spans="3:7" x14ac:dyDescent="0.5">
      <c r="D38" s="49" t="s">
        <v>43</v>
      </c>
      <c r="G38" s="52"/>
    </row>
    <row r="39" spans="3:7" x14ac:dyDescent="0.5">
      <c r="D39" s="75" t="s">
        <v>44</v>
      </c>
      <c r="E39" s="40" t="s">
        <v>33</v>
      </c>
      <c r="G39" s="52"/>
    </row>
    <row r="40" spans="3:7" x14ac:dyDescent="0.5">
      <c r="D40" s="75" t="s">
        <v>45</v>
      </c>
      <c r="E40" s="40" t="s">
        <v>33</v>
      </c>
      <c r="G40" s="52"/>
    </row>
    <row r="41" spans="3:7" ht="31.5" x14ac:dyDescent="0.5">
      <c r="D41" s="75" t="s">
        <v>47</v>
      </c>
      <c r="E41" s="40" t="s">
        <v>33</v>
      </c>
      <c r="G41" s="52" t="s">
        <v>241</v>
      </c>
    </row>
    <row r="42" spans="3:7" x14ac:dyDescent="0.5">
      <c r="D42" s="49"/>
      <c r="G42" s="52"/>
    </row>
    <row r="43" spans="3:7" x14ac:dyDescent="0.5">
      <c r="D43" s="49" t="s">
        <v>242</v>
      </c>
      <c r="G43" s="52"/>
    </row>
    <row r="44" spans="3:7" x14ac:dyDescent="0.5">
      <c r="D44" s="75" t="s">
        <v>44</v>
      </c>
      <c r="E44" s="40" t="s">
        <v>178</v>
      </c>
      <c r="G44" s="52"/>
    </row>
    <row r="45" spans="3:7" x14ac:dyDescent="0.5">
      <c r="D45" s="75" t="s">
        <v>45</v>
      </c>
      <c r="E45" s="40" t="s">
        <v>178</v>
      </c>
      <c r="G45" s="52"/>
    </row>
    <row r="46" spans="3:7" x14ac:dyDescent="0.5">
      <c r="D46" s="75" t="s">
        <v>47</v>
      </c>
      <c r="E46" s="40" t="s">
        <v>178</v>
      </c>
      <c r="G46" s="52"/>
    </row>
    <row r="47" spans="3:7" ht="31.9" thickBot="1" x14ac:dyDescent="0.55000000000000004">
      <c r="D47" s="53" t="s">
        <v>234</v>
      </c>
      <c r="E47" s="54" t="s">
        <v>48</v>
      </c>
      <c r="F47" s="55"/>
      <c r="G47" s="68" t="s">
        <v>41</v>
      </c>
    </row>
    <row r="48" spans="3:7" collapsed="1" x14ac:dyDescent="0.5">
      <c r="D48" s="44"/>
      <c r="G48" s="77"/>
    </row>
    <row r="49" spans="2:7" x14ac:dyDescent="0.5">
      <c r="B49" s="4" t="s">
        <v>25</v>
      </c>
    </row>
    <row r="50" spans="2:7" ht="16.149999999999999" thickBot="1" x14ac:dyDescent="0.55000000000000004">
      <c r="C50" s="72" t="s">
        <v>230</v>
      </c>
      <c r="D50" s="72"/>
    </row>
    <row r="51" spans="2:7" ht="31.5" x14ac:dyDescent="0.5">
      <c r="D51" s="79" t="s">
        <v>8</v>
      </c>
      <c r="E51" s="80" t="s">
        <v>4</v>
      </c>
      <c r="F51" s="74"/>
      <c r="G51" s="78" t="s">
        <v>50</v>
      </c>
    </row>
    <row r="52" spans="2:7" x14ac:dyDescent="0.5">
      <c r="D52" s="81" t="s">
        <v>5</v>
      </c>
      <c r="E52" s="82" t="s">
        <v>18</v>
      </c>
      <c r="G52" s="51"/>
    </row>
    <row r="53" spans="2:7" x14ac:dyDescent="0.5">
      <c r="D53" s="81" t="s">
        <v>6</v>
      </c>
      <c r="E53" s="82" t="s">
        <v>19</v>
      </c>
      <c r="G53" s="51"/>
    </row>
    <row r="54" spans="2:7" x14ac:dyDescent="0.5">
      <c r="D54" s="81" t="s">
        <v>21</v>
      </c>
      <c r="E54" s="82" t="s">
        <v>20</v>
      </c>
      <c r="G54" s="51"/>
    </row>
    <row r="55" spans="2:7" ht="16.149999999999999" thickBot="1" x14ac:dyDescent="0.55000000000000004">
      <c r="D55" s="83" t="s">
        <v>7</v>
      </c>
      <c r="E55" s="84" t="s">
        <v>178</v>
      </c>
      <c r="F55" s="55"/>
      <c r="G55" s="56"/>
    </row>
    <row r="56" spans="2:7" x14ac:dyDescent="0.5">
      <c r="D56" s="44"/>
    </row>
    <row r="57" spans="2:7" x14ac:dyDescent="0.5">
      <c r="B57" s="4" t="s">
        <v>26</v>
      </c>
    </row>
    <row r="58" spans="2:7" ht="16.149999999999999" thickBot="1" x14ac:dyDescent="0.55000000000000004">
      <c r="C58" s="72" t="s">
        <v>51</v>
      </c>
      <c r="D58" s="72"/>
    </row>
    <row r="59" spans="2:7" x14ac:dyDescent="0.5">
      <c r="D59" s="85" t="s">
        <v>53</v>
      </c>
      <c r="E59" s="46" t="s">
        <v>55</v>
      </c>
      <c r="F59" s="74"/>
      <c r="G59" s="60"/>
    </row>
    <row r="60" spans="2:7" x14ac:dyDescent="0.5">
      <c r="D60" s="86" t="s">
        <v>235</v>
      </c>
      <c r="E60" s="40" t="s">
        <v>55</v>
      </c>
      <c r="G60" s="51"/>
    </row>
    <row r="61" spans="2:7" x14ac:dyDescent="0.5">
      <c r="D61" s="17" t="s">
        <v>54</v>
      </c>
      <c r="E61" s="40" t="s">
        <v>56</v>
      </c>
      <c r="G61" s="51"/>
    </row>
    <row r="62" spans="2:7" x14ac:dyDescent="0.5">
      <c r="D62" s="17" t="s">
        <v>57</v>
      </c>
      <c r="E62" s="40" t="s">
        <v>178</v>
      </c>
      <c r="G62" s="51"/>
    </row>
    <row r="63" spans="2:7" ht="16.149999999999999" thickBot="1" x14ac:dyDescent="0.55000000000000004">
      <c r="D63" s="19" t="s">
        <v>58</v>
      </c>
      <c r="E63" s="54" t="s">
        <v>59</v>
      </c>
      <c r="F63" s="55"/>
      <c r="G63" s="56"/>
    </row>
    <row r="64" spans="2:7" collapsed="1" x14ac:dyDescent="0.5">
      <c r="D64" s="44"/>
    </row>
    <row r="65" spans="2:7" x14ac:dyDescent="0.5">
      <c r="B65" s="4" t="s">
        <v>27</v>
      </c>
    </row>
    <row r="66" spans="2:7" ht="16.149999999999999" thickBot="1" x14ac:dyDescent="0.55000000000000004">
      <c r="C66" s="72" t="s">
        <v>68</v>
      </c>
      <c r="D66" s="72"/>
    </row>
    <row r="67" spans="2:7" x14ac:dyDescent="0.5">
      <c r="D67" s="79" t="s">
        <v>69</v>
      </c>
      <c r="E67" s="46" t="s">
        <v>20</v>
      </c>
      <c r="F67" s="74"/>
      <c r="G67" s="60"/>
    </row>
    <row r="68" spans="2:7" x14ac:dyDescent="0.5">
      <c r="D68" s="81" t="s">
        <v>60</v>
      </c>
      <c r="E68" s="40" t="s">
        <v>178</v>
      </c>
      <c r="G68" s="51"/>
    </row>
    <row r="69" spans="2:7" x14ac:dyDescent="0.5">
      <c r="D69" s="81" t="s">
        <v>61</v>
      </c>
      <c r="E69" s="40" t="s">
        <v>178</v>
      </c>
      <c r="G69" s="51"/>
    </row>
    <row r="70" spans="2:7" x14ac:dyDescent="0.5">
      <c r="D70" s="87" t="s">
        <v>63</v>
      </c>
      <c r="E70" s="40" t="s">
        <v>16</v>
      </c>
      <c r="G70" s="51"/>
    </row>
    <row r="71" spans="2:7" x14ac:dyDescent="0.5">
      <c r="D71" s="87" t="s">
        <v>62</v>
      </c>
      <c r="E71" s="40" t="s">
        <v>16</v>
      </c>
      <c r="G71" s="51"/>
    </row>
    <row r="72" spans="2:7" ht="16.149999999999999" thickBot="1" x14ac:dyDescent="0.55000000000000004">
      <c r="D72" s="19" t="s">
        <v>237</v>
      </c>
      <c r="E72" s="54" t="s">
        <v>178</v>
      </c>
      <c r="F72" s="55"/>
      <c r="G72" s="56"/>
    </row>
    <row r="74" spans="2:7" ht="16.149999999999999" collapsed="1" thickBot="1" x14ac:dyDescent="0.55000000000000004">
      <c r="C74" s="72" t="s">
        <v>64</v>
      </c>
      <c r="D74" s="72"/>
    </row>
    <row r="75" spans="2:7" x14ac:dyDescent="0.5">
      <c r="D75" s="88" t="s">
        <v>65</v>
      </c>
      <c r="E75" s="46" t="s">
        <v>16</v>
      </c>
      <c r="F75" s="74"/>
      <c r="G75" s="60"/>
    </row>
    <row r="76" spans="2:7" x14ac:dyDescent="0.5">
      <c r="D76" s="89" t="s">
        <v>179</v>
      </c>
      <c r="E76" s="40" t="s">
        <v>178</v>
      </c>
      <c r="G76" s="51"/>
    </row>
    <row r="77" spans="2:7" x14ac:dyDescent="0.5">
      <c r="D77" s="90" t="s">
        <v>67</v>
      </c>
      <c r="E77" s="40" t="s">
        <v>20</v>
      </c>
      <c r="G77" s="51"/>
    </row>
    <row r="78" spans="2:7" x14ac:dyDescent="0.5">
      <c r="D78" s="90" t="s">
        <v>66</v>
      </c>
      <c r="E78" s="40" t="s">
        <v>20</v>
      </c>
      <c r="G78" s="52" t="s">
        <v>262</v>
      </c>
    </row>
    <row r="79" spans="2:7" ht="31.9" thickBot="1" x14ac:dyDescent="0.55000000000000004">
      <c r="D79" s="91" t="s">
        <v>236</v>
      </c>
      <c r="E79" s="54" t="s">
        <v>20</v>
      </c>
      <c r="F79" s="55"/>
      <c r="G79" s="56"/>
    </row>
    <row r="80" spans="2:7" collapsed="1" x14ac:dyDescent="0.5">
      <c r="D80" s="92"/>
    </row>
    <row r="81" spans="2:7" x14ac:dyDescent="0.5">
      <c r="B81" s="4" t="s">
        <v>83</v>
      </c>
    </row>
    <row r="82" spans="2:7" ht="16.149999999999999" thickBot="1" x14ac:dyDescent="0.55000000000000004">
      <c r="C82" s="72" t="s">
        <v>70</v>
      </c>
      <c r="D82" s="72"/>
    </row>
    <row r="83" spans="2:7" ht="47.25" x14ac:dyDescent="0.5">
      <c r="D83" s="93" t="s">
        <v>238</v>
      </c>
      <c r="E83" s="80" t="s">
        <v>76</v>
      </c>
      <c r="F83" s="74"/>
      <c r="G83" s="78" t="s">
        <v>77</v>
      </c>
    </row>
    <row r="84" spans="2:7" x14ac:dyDescent="0.5">
      <c r="D84" s="17" t="s">
        <v>78</v>
      </c>
      <c r="E84" s="40" t="s">
        <v>82</v>
      </c>
      <c r="G84" s="51"/>
    </row>
    <row r="85" spans="2:7" ht="38" customHeight="1" x14ac:dyDescent="0.5">
      <c r="D85" s="94" t="s">
        <v>80</v>
      </c>
      <c r="E85" s="40" t="s">
        <v>82</v>
      </c>
      <c r="G85" s="238" t="s">
        <v>81</v>
      </c>
    </row>
    <row r="86" spans="2:7" ht="48" customHeight="1" x14ac:dyDescent="0.5">
      <c r="D86" s="94" t="s">
        <v>79</v>
      </c>
      <c r="E86" s="40" t="s">
        <v>82</v>
      </c>
      <c r="G86" s="238"/>
    </row>
    <row r="87" spans="2:7" ht="48" customHeight="1" thickBot="1" x14ac:dyDescent="0.55000000000000004">
      <c r="D87" s="95" t="s">
        <v>180</v>
      </c>
      <c r="E87" s="54" t="s">
        <v>178</v>
      </c>
      <c r="F87" s="55"/>
      <c r="G87" s="68"/>
    </row>
    <row r="88" spans="2:7" collapsed="1" x14ac:dyDescent="0.5">
      <c r="D88" s="96"/>
    </row>
    <row r="89" spans="2:7" ht="16.149999999999999" thickBot="1" x14ac:dyDescent="0.55000000000000004">
      <c r="C89" s="72" t="s">
        <v>126</v>
      </c>
      <c r="D89" s="72"/>
    </row>
    <row r="90" spans="2:7" ht="31.5" x14ac:dyDescent="0.5">
      <c r="D90" s="97" t="s">
        <v>243</v>
      </c>
      <c r="E90" s="46" t="s">
        <v>141</v>
      </c>
      <c r="F90" s="74"/>
      <c r="G90" s="78" t="s">
        <v>245</v>
      </c>
    </row>
    <row r="91" spans="2:7" x14ac:dyDescent="0.5">
      <c r="D91" s="98" t="s">
        <v>244</v>
      </c>
      <c r="G91" s="51"/>
    </row>
    <row r="92" spans="2:7" x14ac:dyDescent="0.5">
      <c r="D92" s="94" t="s">
        <v>182</v>
      </c>
      <c r="E92" s="40" t="s">
        <v>191</v>
      </c>
      <c r="G92" s="51"/>
    </row>
    <row r="93" spans="2:7" x14ac:dyDescent="0.5">
      <c r="D93" s="94" t="s">
        <v>183</v>
      </c>
      <c r="E93" s="40" t="s">
        <v>191</v>
      </c>
      <c r="G93" s="51"/>
    </row>
    <row r="94" spans="2:7" x14ac:dyDescent="0.5">
      <c r="D94" s="94" t="s">
        <v>184</v>
      </c>
      <c r="E94" s="40" t="s">
        <v>191</v>
      </c>
      <c r="G94" s="51"/>
    </row>
    <row r="95" spans="2:7" x14ac:dyDescent="0.5">
      <c r="D95" s="94" t="s">
        <v>185</v>
      </c>
      <c r="E95" s="40" t="s">
        <v>191</v>
      </c>
      <c r="G95" s="51"/>
    </row>
    <row r="96" spans="2:7" x14ac:dyDescent="0.5">
      <c r="D96" s="94" t="s">
        <v>186</v>
      </c>
      <c r="E96" s="40" t="s">
        <v>191</v>
      </c>
      <c r="G96" s="51"/>
    </row>
    <row r="97" spans="4:7" x14ac:dyDescent="0.5">
      <c r="D97" s="89"/>
      <c r="G97" s="51"/>
    </row>
    <row r="98" spans="4:7" ht="31.5" x14ac:dyDescent="0.5">
      <c r="D98" s="99" t="s">
        <v>239</v>
      </c>
      <c r="E98" s="40" t="s">
        <v>141</v>
      </c>
      <c r="G98" s="52" t="s">
        <v>246</v>
      </c>
    </row>
    <row r="99" spans="4:7" x14ac:dyDescent="0.5">
      <c r="D99" s="98" t="s">
        <v>192</v>
      </c>
      <c r="G99" s="51"/>
    </row>
    <row r="100" spans="4:7" x14ac:dyDescent="0.5">
      <c r="D100" s="94" t="s">
        <v>182</v>
      </c>
      <c r="E100" s="40" t="s">
        <v>191</v>
      </c>
      <c r="G100" s="51"/>
    </row>
    <row r="101" spans="4:7" x14ac:dyDescent="0.5">
      <c r="D101" s="94" t="s">
        <v>183</v>
      </c>
      <c r="E101" s="40" t="s">
        <v>191</v>
      </c>
      <c r="G101" s="51"/>
    </row>
    <row r="102" spans="4:7" x14ac:dyDescent="0.5">
      <c r="D102" s="94" t="s">
        <v>184</v>
      </c>
      <c r="E102" s="40" t="s">
        <v>191</v>
      </c>
      <c r="G102" s="51"/>
    </row>
    <row r="103" spans="4:7" x14ac:dyDescent="0.5">
      <c r="D103" s="94" t="s">
        <v>185</v>
      </c>
      <c r="E103" s="40" t="s">
        <v>191</v>
      </c>
      <c r="G103" s="51"/>
    </row>
    <row r="104" spans="4:7" x14ac:dyDescent="0.5">
      <c r="D104" s="94" t="s">
        <v>186</v>
      </c>
      <c r="E104" s="40" t="s">
        <v>191</v>
      </c>
      <c r="G104" s="51"/>
    </row>
    <row r="105" spans="4:7" x14ac:dyDescent="0.5">
      <c r="D105" s="89"/>
      <c r="G105" s="51"/>
    </row>
    <row r="106" spans="4:7" x14ac:dyDescent="0.5">
      <c r="D106" s="89" t="s">
        <v>193</v>
      </c>
      <c r="G106" s="51"/>
    </row>
    <row r="107" spans="4:7" x14ac:dyDescent="0.5">
      <c r="D107" s="94" t="s">
        <v>182</v>
      </c>
      <c r="E107" s="40" t="s">
        <v>59</v>
      </c>
      <c r="G107" s="51"/>
    </row>
    <row r="108" spans="4:7" x14ac:dyDescent="0.5">
      <c r="D108" s="94" t="s">
        <v>183</v>
      </c>
      <c r="E108" s="40" t="s">
        <v>59</v>
      </c>
      <c r="G108" s="51"/>
    </row>
    <row r="109" spans="4:7" x14ac:dyDescent="0.5">
      <c r="D109" s="94" t="s">
        <v>184</v>
      </c>
      <c r="E109" s="40" t="s">
        <v>59</v>
      </c>
      <c r="G109" s="51"/>
    </row>
    <row r="110" spans="4:7" x14ac:dyDescent="0.5">
      <c r="D110" s="94" t="s">
        <v>185</v>
      </c>
      <c r="E110" s="40" t="s">
        <v>59</v>
      </c>
      <c r="G110" s="51"/>
    </row>
    <row r="111" spans="4:7" ht="16.149999999999999" thickBot="1" x14ac:dyDescent="0.55000000000000004">
      <c r="D111" s="95" t="s">
        <v>186</v>
      </c>
      <c r="E111" s="54" t="s">
        <v>59</v>
      </c>
      <c r="F111" s="55"/>
      <c r="G111" s="56"/>
    </row>
    <row r="112" spans="4:7" x14ac:dyDescent="0.5">
      <c r="D112" s="96"/>
    </row>
    <row r="113" spans="2:7" x14ac:dyDescent="0.5">
      <c r="D113" s="96"/>
    </row>
    <row r="114" spans="2:7" x14ac:dyDescent="0.5">
      <c r="B114" s="4" t="s">
        <v>84</v>
      </c>
    </row>
    <row r="115" spans="2:7" ht="16.149999999999999" thickBot="1" x14ac:dyDescent="0.55000000000000004">
      <c r="C115" s="72" t="s">
        <v>85</v>
      </c>
      <c r="D115" s="72"/>
    </row>
    <row r="116" spans="2:7" x14ac:dyDescent="0.5">
      <c r="D116" s="85" t="s">
        <v>86</v>
      </c>
      <c r="E116" s="46" t="s">
        <v>20</v>
      </c>
      <c r="F116" s="74"/>
      <c r="G116" s="60"/>
    </row>
    <row r="117" spans="2:7" x14ac:dyDescent="0.5">
      <c r="D117" s="17" t="s">
        <v>87</v>
      </c>
      <c r="E117" s="40" t="s">
        <v>20</v>
      </c>
      <c r="G117" s="51"/>
    </row>
    <row r="118" spans="2:7" x14ac:dyDescent="0.5">
      <c r="D118" s="17" t="s">
        <v>88</v>
      </c>
      <c r="E118" s="40" t="s">
        <v>16</v>
      </c>
      <c r="G118" s="51"/>
    </row>
    <row r="119" spans="2:7" ht="31.9" thickBot="1" x14ac:dyDescent="0.55000000000000004">
      <c r="D119" s="19" t="s">
        <v>89</v>
      </c>
      <c r="E119" s="54" t="s">
        <v>20</v>
      </c>
      <c r="F119" s="55"/>
      <c r="G119" s="56" t="s">
        <v>177</v>
      </c>
    </row>
    <row r="120" spans="2:7" collapsed="1" x14ac:dyDescent="0.5"/>
    <row r="121" spans="2:7" ht="16.149999999999999" thickBot="1" x14ac:dyDescent="0.55000000000000004">
      <c r="C121" s="72" t="s">
        <v>199</v>
      </c>
      <c r="D121" s="72"/>
    </row>
    <row r="122" spans="2:7" x14ac:dyDescent="0.5">
      <c r="D122" s="100" t="s">
        <v>195</v>
      </c>
      <c r="E122" s="46" t="s">
        <v>20</v>
      </c>
      <c r="F122" s="74"/>
      <c r="G122" s="60"/>
    </row>
    <row r="123" spans="2:7" x14ac:dyDescent="0.5">
      <c r="D123" s="17" t="s">
        <v>194</v>
      </c>
      <c r="E123" s="40" t="s">
        <v>178</v>
      </c>
      <c r="G123" s="51"/>
    </row>
    <row r="124" spans="2:7" ht="31.5" x14ac:dyDescent="0.5">
      <c r="D124" s="87" t="s">
        <v>240</v>
      </c>
      <c r="E124" s="40" t="s">
        <v>174</v>
      </c>
      <c r="G124" s="51"/>
    </row>
    <row r="125" spans="2:7" ht="16.149999999999999" thickBot="1" x14ac:dyDescent="0.55000000000000004">
      <c r="D125" s="19" t="s">
        <v>196</v>
      </c>
      <c r="E125" s="54" t="s">
        <v>197</v>
      </c>
      <c r="F125" s="55"/>
      <c r="G125" s="56"/>
    </row>
    <row r="126" spans="2:7" x14ac:dyDescent="0.5">
      <c r="D126" s="72"/>
    </row>
    <row r="127" spans="2:7" x14ac:dyDescent="0.5">
      <c r="B127" s="4" t="s">
        <v>90</v>
      </c>
    </row>
    <row r="128" spans="2:7" ht="16.149999999999999" thickBot="1" x14ac:dyDescent="0.55000000000000004">
      <c r="C128" s="72" t="s">
        <v>91</v>
      </c>
      <c r="D128" s="72"/>
    </row>
    <row r="129" spans="2:8" x14ac:dyDescent="0.5">
      <c r="D129" s="85" t="s">
        <v>247</v>
      </c>
      <c r="E129" s="46" t="s">
        <v>16</v>
      </c>
      <c r="F129" s="74"/>
      <c r="G129" s="60"/>
    </row>
    <row r="130" spans="2:8" x14ac:dyDescent="0.5">
      <c r="D130" s="17" t="s">
        <v>93</v>
      </c>
      <c r="E130" s="40" t="s">
        <v>178</v>
      </c>
      <c r="G130" s="51"/>
    </row>
    <row r="131" spans="2:8" x14ac:dyDescent="0.5">
      <c r="D131" s="17" t="s">
        <v>92</v>
      </c>
      <c r="E131" s="40" t="s">
        <v>20</v>
      </c>
      <c r="G131" s="51"/>
    </row>
    <row r="132" spans="2:8" x14ac:dyDescent="0.5">
      <c r="D132" s="17" t="s">
        <v>202</v>
      </c>
      <c r="E132" s="40" t="s">
        <v>178</v>
      </c>
      <c r="G132" s="51"/>
    </row>
    <row r="133" spans="2:8" ht="16.149999999999999" thickBot="1" x14ac:dyDescent="0.55000000000000004">
      <c r="D133" s="19" t="s">
        <v>94</v>
      </c>
      <c r="E133" s="54" t="s">
        <v>178</v>
      </c>
      <c r="F133" s="55"/>
      <c r="G133" s="56"/>
    </row>
    <row r="134" spans="2:8" collapsed="1" x14ac:dyDescent="0.5"/>
    <row r="135" spans="2:8" x14ac:dyDescent="0.5">
      <c r="B135" s="4" t="s">
        <v>115</v>
      </c>
      <c r="F135" s="63"/>
      <c r="H135" s="101"/>
    </row>
    <row r="136" spans="2:8" ht="16.149999999999999" thickBot="1" x14ac:dyDescent="0.55000000000000004">
      <c r="C136" s="72" t="s">
        <v>213</v>
      </c>
      <c r="D136" s="72"/>
      <c r="E136" s="82"/>
      <c r="F136" s="102"/>
      <c r="H136" s="103"/>
    </row>
    <row r="137" spans="2:8" ht="28.5" x14ac:dyDescent="0.5">
      <c r="D137" s="79" t="s">
        <v>207</v>
      </c>
      <c r="E137" s="58" t="s">
        <v>226</v>
      </c>
      <c r="F137" s="104"/>
      <c r="G137" s="78" t="s">
        <v>227</v>
      </c>
      <c r="H137" s="103"/>
    </row>
    <row r="138" spans="2:8" ht="28.9" thickBot="1" x14ac:dyDescent="0.55000000000000004">
      <c r="D138" s="83" t="s">
        <v>209</v>
      </c>
      <c r="E138" s="66" t="s">
        <v>208</v>
      </c>
      <c r="F138" s="105"/>
      <c r="G138" s="56"/>
      <c r="H138" s="103"/>
    </row>
    <row r="139" spans="2:8" x14ac:dyDescent="0.5">
      <c r="D139" s="103"/>
      <c r="E139" s="82"/>
      <c r="F139" s="102"/>
      <c r="H139" s="103"/>
    </row>
    <row r="140" spans="2:8" x14ac:dyDescent="0.5">
      <c r="D140" s="103"/>
      <c r="E140" s="82"/>
      <c r="F140" s="102"/>
      <c r="H140" s="103"/>
    </row>
    <row r="141" spans="2:8" ht="16.149999999999999" thickBot="1" x14ac:dyDescent="0.55000000000000004">
      <c r="D141" s="103"/>
      <c r="E141" s="82"/>
      <c r="F141" s="102"/>
      <c r="H141" s="103"/>
    </row>
    <row r="142" spans="2:8" ht="16.05" customHeight="1" x14ac:dyDescent="0.5">
      <c r="D142" s="106" t="s">
        <v>71</v>
      </c>
      <c r="E142" s="107"/>
      <c r="F142" s="108"/>
      <c r="G142" s="109"/>
    </row>
    <row r="143" spans="2:8" x14ac:dyDescent="0.5">
      <c r="D143" s="110" t="s">
        <v>72</v>
      </c>
      <c r="E143" s="111"/>
      <c r="F143" s="112"/>
      <c r="G143" s="113"/>
    </row>
    <row r="144" spans="2:8" x14ac:dyDescent="0.5">
      <c r="D144" s="110" t="s">
        <v>73</v>
      </c>
      <c r="E144" s="111"/>
      <c r="F144" s="112"/>
      <c r="G144" s="113"/>
    </row>
    <row r="145" spans="4:7" ht="16.149999999999999" thickBot="1" x14ac:dyDescent="0.55000000000000004">
      <c r="D145" s="114" t="s">
        <v>74</v>
      </c>
      <c r="E145" s="115"/>
      <c r="F145" s="116"/>
      <c r="G145" s="117"/>
    </row>
  </sheetData>
  <mergeCells count="1">
    <mergeCell ref="G85:G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AD94A-F50A-C24B-8B5B-DA491AB635BE}">
  <dimension ref="A2:AD26"/>
  <sheetViews>
    <sheetView zoomScale="85" zoomScaleNormal="85" workbookViewId="0">
      <selection activeCell="D22" sqref="D22"/>
    </sheetView>
  </sheetViews>
  <sheetFormatPr defaultColWidth="10.8125" defaultRowHeight="15.75" x14ac:dyDescent="0.5"/>
  <cols>
    <col min="1" max="1" width="10.8125" style="3"/>
    <col min="2" max="2" width="36.5" style="3" bestFit="1" customWidth="1"/>
    <col min="3" max="3" width="10.8125" style="63"/>
    <col min="4" max="30" width="10.8125" style="3"/>
    <col min="31" max="16384" width="10.8125" style="1"/>
  </cols>
  <sheetData>
    <row r="2" spans="2:29" x14ac:dyDescent="0.5">
      <c r="D2" s="118" t="s">
        <v>103</v>
      </c>
    </row>
    <row r="3" spans="2:29" x14ac:dyDescent="0.5">
      <c r="C3" s="119" t="s">
        <v>102</v>
      </c>
      <c r="D3" s="119">
        <v>0</v>
      </c>
      <c r="E3" s="119">
        <v>1</v>
      </c>
      <c r="F3" s="119">
        <f>E3+1</f>
        <v>2</v>
      </c>
      <c r="G3" s="119">
        <f t="shared" ref="G3:AC3" si="0">F3+1</f>
        <v>3</v>
      </c>
      <c r="H3" s="119">
        <f t="shared" si="0"/>
        <v>4</v>
      </c>
      <c r="I3" s="119">
        <f t="shared" si="0"/>
        <v>5</v>
      </c>
      <c r="J3" s="119">
        <f t="shared" si="0"/>
        <v>6</v>
      </c>
      <c r="K3" s="119">
        <f t="shared" si="0"/>
        <v>7</v>
      </c>
      <c r="L3" s="119">
        <f t="shared" si="0"/>
        <v>8</v>
      </c>
      <c r="M3" s="119">
        <f t="shared" si="0"/>
        <v>9</v>
      </c>
      <c r="N3" s="119">
        <f t="shared" si="0"/>
        <v>10</v>
      </c>
      <c r="O3" s="119">
        <f t="shared" si="0"/>
        <v>11</v>
      </c>
      <c r="P3" s="119">
        <f t="shared" si="0"/>
        <v>12</v>
      </c>
      <c r="Q3" s="119">
        <f t="shared" si="0"/>
        <v>13</v>
      </c>
      <c r="R3" s="119">
        <f t="shared" si="0"/>
        <v>14</v>
      </c>
      <c r="S3" s="119">
        <f t="shared" si="0"/>
        <v>15</v>
      </c>
      <c r="T3" s="119">
        <f t="shared" si="0"/>
        <v>16</v>
      </c>
      <c r="U3" s="119">
        <f t="shared" si="0"/>
        <v>17</v>
      </c>
      <c r="V3" s="119">
        <f t="shared" si="0"/>
        <v>18</v>
      </c>
      <c r="W3" s="119">
        <f t="shared" si="0"/>
        <v>19</v>
      </c>
      <c r="X3" s="119">
        <f t="shared" si="0"/>
        <v>20</v>
      </c>
      <c r="Y3" s="119">
        <f t="shared" si="0"/>
        <v>21</v>
      </c>
      <c r="Z3" s="119">
        <f t="shared" si="0"/>
        <v>22</v>
      </c>
      <c r="AA3" s="119">
        <f t="shared" si="0"/>
        <v>23</v>
      </c>
      <c r="AB3" s="119">
        <f t="shared" si="0"/>
        <v>24</v>
      </c>
      <c r="AC3" s="119">
        <f t="shared" si="0"/>
        <v>25</v>
      </c>
    </row>
    <row r="4" spans="2:29" ht="16.149999999999999" thickBot="1" x14ac:dyDescent="0.55000000000000004">
      <c r="B4" s="44" t="s">
        <v>117</v>
      </c>
    </row>
    <row r="5" spans="2:29" x14ac:dyDescent="0.5">
      <c r="B5" s="120" t="s">
        <v>249</v>
      </c>
      <c r="C5" s="59"/>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34"/>
    </row>
    <row r="6" spans="2:29" x14ac:dyDescent="0.5">
      <c r="B6" s="122" t="s">
        <v>116</v>
      </c>
      <c r="C6" s="123" t="s">
        <v>16</v>
      </c>
      <c r="AC6" s="18"/>
    </row>
    <row r="7" spans="2:29" x14ac:dyDescent="0.5">
      <c r="B7" s="122" t="s">
        <v>100</v>
      </c>
      <c r="C7" s="123" t="s">
        <v>16</v>
      </c>
      <c r="AC7" s="18"/>
    </row>
    <row r="8" spans="2:29" x14ac:dyDescent="0.5">
      <c r="B8" s="17"/>
      <c r="C8" s="123"/>
      <c r="AC8" s="18"/>
    </row>
    <row r="9" spans="2:29" x14ac:dyDescent="0.5">
      <c r="B9" s="124" t="s">
        <v>118</v>
      </c>
      <c r="C9" s="123"/>
      <c r="AC9" s="18"/>
    </row>
    <row r="10" spans="2:29" x14ac:dyDescent="0.5">
      <c r="B10" s="122" t="s">
        <v>116</v>
      </c>
      <c r="C10" s="123" t="s">
        <v>16</v>
      </c>
      <c r="AC10" s="18"/>
    </row>
    <row r="11" spans="2:29" ht="16.149999999999999" thickBot="1" x14ac:dyDescent="0.55000000000000004">
      <c r="B11" s="125" t="s">
        <v>100</v>
      </c>
      <c r="C11" s="126" t="s">
        <v>16</v>
      </c>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1"/>
    </row>
    <row r="12" spans="2:29" ht="16.149999999999999" thickBot="1" x14ac:dyDescent="0.55000000000000004">
      <c r="C12" s="123"/>
    </row>
    <row r="13" spans="2:29" x14ac:dyDescent="0.5">
      <c r="B13" s="45" t="s">
        <v>250</v>
      </c>
      <c r="C13" s="127"/>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34"/>
    </row>
    <row r="14" spans="2:29" x14ac:dyDescent="0.5">
      <c r="B14" s="122" t="s">
        <v>116</v>
      </c>
      <c r="C14" s="123" t="s">
        <v>16</v>
      </c>
      <c r="AC14" s="18"/>
    </row>
    <row r="15" spans="2:29" ht="16.149999999999999" thickBot="1" x14ac:dyDescent="0.55000000000000004">
      <c r="B15" s="125" t="s">
        <v>100</v>
      </c>
      <c r="C15" s="126" t="s">
        <v>16</v>
      </c>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1"/>
    </row>
    <row r="16" spans="2:29" ht="16.149999999999999" thickBot="1" x14ac:dyDescent="0.55000000000000004">
      <c r="C16" s="123"/>
    </row>
    <row r="17" spans="2:29" ht="16.149999999999999" thickBot="1" x14ac:dyDescent="0.55000000000000004">
      <c r="B17" s="128" t="s">
        <v>119</v>
      </c>
      <c r="C17" s="129"/>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1"/>
    </row>
    <row r="18" spans="2:29" x14ac:dyDescent="0.5">
      <c r="B18" s="49" t="s">
        <v>251</v>
      </c>
      <c r="C18" s="123"/>
      <c r="AC18" s="18"/>
    </row>
    <row r="19" spans="2:29" x14ac:dyDescent="0.5">
      <c r="B19" s="122" t="s">
        <v>116</v>
      </c>
      <c r="C19" s="123" t="s">
        <v>16</v>
      </c>
      <c r="AC19" s="18"/>
    </row>
    <row r="20" spans="2:29" ht="16.149999999999999" thickBot="1" x14ac:dyDescent="0.55000000000000004">
      <c r="B20" s="125" t="s">
        <v>100</v>
      </c>
      <c r="C20" s="126" t="s">
        <v>16</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1"/>
    </row>
    <row r="21" spans="2:29" ht="16.149999999999999" thickBot="1" x14ac:dyDescent="0.55000000000000004">
      <c r="C21" s="123"/>
    </row>
    <row r="22" spans="2:29" ht="16.149999999999999" thickBot="1" x14ac:dyDescent="0.55000000000000004">
      <c r="B22" s="132" t="s">
        <v>122</v>
      </c>
      <c r="C22" s="127"/>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34"/>
    </row>
    <row r="23" spans="2:29" x14ac:dyDescent="0.5">
      <c r="B23" s="45" t="s">
        <v>252</v>
      </c>
      <c r="C23" s="127"/>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34"/>
    </row>
    <row r="24" spans="2:29" x14ac:dyDescent="0.5">
      <c r="B24" s="122" t="s">
        <v>116</v>
      </c>
      <c r="C24" s="123" t="s">
        <v>16</v>
      </c>
      <c r="AC24" s="18"/>
    </row>
    <row r="25" spans="2:29" x14ac:dyDescent="0.5">
      <c r="B25" s="122" t="s">
        <v>100</v>
      </c>
      <c r="C25" s="123" t="s">
        <v>16</v>
      </c>
      <c r="AC25" s="18"/>
    </row>
    <row r="26" spans="2:29" ht="16.149999999999999" thickBot="1" x14ac:dyDescent="0.55000000000000004">
      <c r="B26" s="133" t="s">
        <v>123</v>
      </c>
      <c r="C26" s="134" t="s">
        <v>16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FABB3-551D-CD48-8F28-778711C499B6}">
  <dimension ref="A1:AH133"/>
  <sheetViews>
    <sheetView zoomScale="70" zoomScaleNormal="70" workbookViewId="0">
      <selection activeCell="F22" sqref="F22"/>
    </sheetView>
  </sheetViews>
  <sheetFormatPr defaultColWidth="10.8125" defaultRowHeight="15.75" x14ac:dyDescent="0.5"/>
  <cols>
    <col min="1" max="2" width="4.1875" style="3" customWidth="1"/>
    <col min="3" max="3" width="3.3125" style="3" customWidth="1"/>
    <col min="4" max="4" width="46" style="69" customWidth="1"/>
    <col min="5" max="5" width="16.8125" style="139" customWidth="1"/>
    <col min="6" max="34" width="10.8125" style="3"/>
    <col min="35" max="16384" width="10.8125" style="2"/>
  </cols>
  <sheetData>
    <row r="1" spans="2:32" x14ac:dyDescent="0.5">
      <c r="E1" s="62"/>
      <c r="F1" s="118" t="s">
        <v>103</v>
      </c>
    </row>
    <row r="2" spans="2:32" x14ac:dyDescent="0.5">
      <c r="D2" s="137" t="s">
        <v>289</v>
      </c>
      <c r="E2" s="138" t="s">
        <v>102</v>
      </c>
      <c r="F2" s="119">
        <v>0</v>
      </c>
      <c r="G2" s="119">
        <v>1</v>
      </c>
      <c r="H2" s="119">
        <f>G2+1</f>
        <v>2</v>
      </c>
      <c r="I2" s="119">
        <f t="shared" ref="I2:AE2" si="0">H2+1</f>
        <v>3</v>
      </c>
      <c r="J2" s="119">
        <f t="shared" si="0"/>
        <v>4</v>
      </c>
      <c r="K2" s="119">
        <f t="shared" si="0"/>
        <v>5</v>
      </c>
      <c r="L2" s="119">
        <f t="shared" si="0"/>
        <v>6</v>
      </c>
      <c r="M2" s="119">
        <f t="shared" si="0"/>
        <v>7</v>
      </c>
      <c r="N2" s="119">
        <f t="shared" si="0"/>
        <v>8</v>
      </c>
      <c r="O2" s="119">
        <f t="shared" si="0"/>
        <v>9</v>
      </c>
      <c r="P2" s="119">
        <f t="shared" si="0"/>
        <v>10</v>
      </c>
      <c r="Q2" s="119">
        <f t="shared" si="0"/>
        <v>11</v>
      </c>
      <c r="R2" s="119">
        <f t="shared" si="0"/>
        <v>12</v>
      </c>
      <c r="S2" s="119">
        <f t="shared" si="0"/>
        <v>13</v>
      </c>
      <c r="T2" s="119">
        <f t="shared" si="0"/>
        <v>14</v>
      </c>
      <c r="U2" s="119">
        <f t="shared" si="0"/>
        <v>15</v>
      </c>
      <c r="V2" s="119">
        <f t="shared" si="0"/>
        <v>16</v>
      </c>
      <c r="W2" s="119">
        <f t="shared" si="0"/>
        <v>17</v>
      </c>
      <c r="X2" s="119">
        <f t="shared" si="0"/>
        <v>18</v>
      </c>
      <c r="Y2" s="119">
        <f t="shared" si="0"/>
        <v>19</v>
      </c>
      <c r="Z2" s="119">
        <f t="shared" si="0"/>
        <v>20</v>
      </c>
      <c r="AA2" s="119">
        <f t="shared" si="0"/>
        <v>21</v>
      </c>
      <c r="AB2" s="119">
        <f t="shared" si="0"/>
        <v>22</v>
      </c>
      <c r="AC2" s="119">
        <f t="shared" si="0"/>
        <v>23</v>
      </c>
      <c r="AD2" s="119">
        <f t="shared" si="0"/>
        <v>24</v>
      </c>
      <c r="AE2" s="119">
        <f t="shared" si="0"/>
        <v>25</v>
      </c>
    </row>
    <row r="3" spans="2:32" x14ac:dyDescent="0.5">
      <c r="B3" s="4" t="s">
        <v>24</v>
      </c>
    </row>
    <row r="4" spans="2:32" ht="16.149999999999999" thickBot="1" x14ac:dyDescent="0.55000000000000004">
      <c r="C4" s="72" t="s">
        <v>127</v>
      </c>
    </row>
    <row r="5" spans="2:32" x14ac:dyDescent="0.5">
      <c r="D5" s="140" t="s">
        <v>130</v>
      </c>
      <c r="E5" s="141" t="s">
        <v>133</v>
      </c>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34"/>
      <c r="AF5" s="3">
        <v>1</v>
      </c>
    </row>
    <row r="6" spans="2:32" x14ac:dyDescent="0.5">
      <c r="D6" s="142" t="s">
        <v>128</v>
      </c>
      <c r="E6" s="139" t="s">
        <v>132</v>
      </c>
      <c r="AE6" s="18"/>
      <c r="AF6" s="3">
        <f>AF5+1</f>
        <v>2</v>
      </c>
    </row>
    <row r="7" spans="2:32" x14ac:dyDescent="0.5">
      <c r="D7" s="142" t="s">
        <v>129</v>
      </c>
      <c r="E7" s="139" t="s">
        <v>132</v>
      </c>
      <c r="AE7" s="18"/>
      <c r="AF7" s="3">
        <f t="shared" ref="AF7:AF70" si="1">AF6+1</f>
        <v>3</v>
      </c>
    </row>
    <row r="8" spans="2:32" x14ac:dyDescent="0.5">
      <c r="D8" s="142" t="s">
        <v>131</v>
      </c>
      <c r="E8" s="139" t="s">
        <v>133</v>
      </c>
      <c r="AE8" s="18"/>
      <c r="AF8" s="3">
        <f t="shared" si="1"/>
        <v>4</v>
      </c>
    </row>
    <row r="9" spans="2:32" x14ac:dyDescent="0.5">
      <c r="D9" s="142"/>
      <c r="AE9" s="18"/>
      <c r="AF9" s="3">
        <f t="shared" si="1"/>
        <v>5</v>
      </c>
    </row>
    <row r="10" spans="2:32" ht="31.5" x14ac:dyDescent="0.5">
      <c r="D10" s="142" t="s">
        <v>138</v>
      </c>
      <c r="AE10" s="18"/>
      <c r="AF10" s="3">
        <f t="shared" si="1"/>
        <v>6</v>
      </c>
    </row>
    <row r="11" spans="2:32" x14ac:dyDescent="0.5">
      <c r="D11" s="143" t="s">
        <v>134</v>
      </c>
      <c r="E11" s="139" t="s">
        <v>137</v>
      </c>
      <c r="AE11" s="18"/>
      <c r="AF11" s="3">
        <f t="shared" si="1"/>
        <v>7</v>
      </c>
    </row>
    <row r="12" spans="2:32" x14ac:dyDescent="0.5">
      <c r="D12" s="143" t="s">
        <v>135</v>
      </c>
      <c r="E12" s="139" t="s">
        <v>137</v>
      </c>
      <c r="AE12" s="18"/>
      <c r="AF12" s="3">
        <f t="shared" si="1"/>
        <v>8</v>
      </c>
    </row>
    <row r="13" spans="2:32" x14ac:dyDescent="0.5">
      <c r="D13" s="143" t="s">
        <v>136</v>
      </c>
      <c r="E13" s="139" t="s">
        <v>137</v>
      </c>
      <c r="AE13" s="18"/>
      <c r="AF13" s="3">
        <f t="shared" si="1"/>
        <v>9</v>
      </c>
    </row>
    <row r="14" spans="2:32" ht="16.149999999999999" thickBot="1" x14ac:dyDescent="0.55000000000000004">
      <c r="D14" s="144" t="s">
        <v>149</v>
      </c>
      <c r="E14" s="145" t="s">
        <v>137</v>
      </c>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7"/>
      <c r="AF14" s="3">
        <f t="shared" si="1"/>
        <v>10</v>
      </c>
    </row>
    <row r="15" spans="2:32" x14ac:dyDescent="0.5">
      <c r="D15" s="148"/>
      <c r="AF15" s="3">
        <f t="shared" si="1"/>
        <v>11</v>
      </c>
    </row>
    <row r="16" spans="2:32" ht="16.149999999999999" thickBot="1" x14ac:dyDescent="0.55000000000000004">
      <c r="C16" s="72" t="s">
        <v>139</v>
      </c>
      <c r="D16" s="3"/>
      <c r="AF16" s="3">
        <f t="shared" si="1"/>
        <v>12</v>
      </c>
    </row>
    <row r="17" spans="2:32" ht="31.5" x14ac:dyDescent="0.5">
      <c r="D17" s="140" t="s">
        <v>140</v>
      </c>
      <c r="E17" s="141" t="s">
        <v>141</v>
      </c>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34"/>
      <c r="AF17" s="3">
        <f t="shared" si="1"/>
        <v>13</v>
      </c>
    </row>
    <row r="18" spans="2:32" x14ac:dyDescent="0.5">
      <c r="D18" s="142" t="s">
        <v>142</v>
      </c>
      <c r="E18" s="139" t="s">
        <v>141</v>
      </c>
      <c r="AE18" s="18"/>
      <c r="AF18" s="3">
        <f t="shared" si="1"/>
        <v>14</v>
      </c>
    </row>
    <row r="19" spans="2:32" ht="31.5" x14ac:dyDescent="0.5">
      <c r="D19" s="142" t="s">
        <v>143</v>
      </c>
      <c r="E19" s="139" t="s">
        <v>141</v>
      </c>
      <c r="AE19" s="18"/>
      <c r="AF19" s="3">
        <f t="shared" si="1"/>
        <v>15</v>
      </c>
    </row>
    <row r="20" spans="2:32" x14ac:dyDescent="0.5">
      <c r="D20" s="142" t="s">
        <v>144</v>
      </c>
      <c r="E20" s="139" t="s">
        <v>141</v>
      </c>
      <c r="AE20" s="18"/>
      <c r="AF20" s="3">
        <f t="shared" si="1"/>
        <v>16</v>
      </c>
    </row>
    <row r="21" spans="2:32" x14ac:dyDescent="0.5">
      <c r="D21" s="142"/>
      <c r="AE21" s="18"/>
      <c r="AF21" s="3">
        <f t="shared" si="1"/>
        <v>17</v>
      </c>
    </row>
    <row r="22" spans="2:32" ht="47.25" x14ac:dyDescent="0.5">
      <c r="D22" s="142" t="s">
        <v>145</v>
      </c>
      <c r="AE22" s="18"/>
      <c r="AF22" s="3">
        <f t="shared" si="1"/>
        <v>18</v>
      </c>
    </row>
    <row r="23" spans="2:32" x14ac:dyDescent="0.5">
      <c r="D23" s="143" t="s">
        <v>146</v>
      </c>
      <c r="E23" s="139" t="s">
        <v>137</v>
      </c>
      <c r="AE23" s="18"/>
      <c r="AF23" s="3">
        <f t="shared" si="1"/>
        <v>19</v>
      </c>
    </row>
    <row r="24" spans="2:32" ht="31.5" x14ac:dyDescent="0.5">
      <c r="D24" s="143" t="s">
        <v>147</v>
      </c>
      <c r="E24" s="139" t="s">
        <v>137</v>
      </c>
      <c r="AE24" s="18"/>
      <c r="AF24" s="3">
        <f t="shared" si="1"/>
        <v>20</v>
      </c>
    </row>
    <row r="25" spans="2:32" ht="31.5" x14ac:dyDescent="0.5">
      <c r="D25" s="143" t="s">
        <v>148</v>
      </c>
      <c r="E25" s="139" t="s">
        <v>137</v>
      </c>
      <c r="AE25" s="18"/>
      <c r="AF25" s="3">
        <f t="shared" si="1"/>
        <v>21</v>
      </c>
    </row>
    <row r="26" spans="2:32" ht="16.149999999999999" thickBot="1" x14ac:dyDescent="0.55000000000000004">
      <c r="D26" s="144" t="s">
        <v>149</v>
      </c>
      <c r="E26" s="145" t="s">
        <v>137</v>
      </c>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7"/>
      <c r="AF26" s="3">
        <f t="shared" si="1"/>
        <v>22</v>
      </c>
    </row>
    <row r="27" spans="2:32" x14ac:dyDescent="0.5">
      <c r="D27" s="148"/>
      <c r="AF27" s="3">
        <f t="shared" si="1"/>
        <v>23</v>
      </c>
    </row>
    <row r="28" spans="2:32" x14ac:dyDescent="0.5">
      <c r="D28" s="148"/>
      <c r="AF28" s="3">
        <f t="shared" si="1"/>
        <v>24</v>
      </c>
    </row>
    <row r="29" spans="2:32" x14ac:dyDescent="0.5">
      <c r="B29" s="4" t="s">
        <v>25</v>
      </c>
      <c r="D29" s="3"/>
      <c r="AF29" s="3">
        <f t="shared" si="1"/>
        <v>25</v>
      </c>
    </row>
    <row r="30" spans="2:32" ht="16.149999999999999" thickBot="1" x14ac:dyDescent="0.55000000000000004">
      <c r="C30" s="72" t="s">
        <v>150</v>
      </c>
      <c r="D30" s="3"/>
      <c r="AF30" s="3">
        <f t="shared" si="1"/>
        <v>26</v>
      </c>
    </row>
    <row r="31" spans="2:32" x14ac:dyDescent="0.5">
      <c r="D31" s="85" t="s">
        <v>151</v>
      </c>
      <c r="E31" s="14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34"/>
      <c r="AF31" s="3">
        <f t="shared" si="1"/>
        <v>27</v>
      </c>
    </row>
    <row r="32" spans="2:32" x14ac:dyDescent="0.5">
      <c r="D32" s="17" t="s">
        <v>152</v>
      </c>
      <c r="E32" s="139" t="s">
        <v>153</v>
      </c>
      <c r="AE32" s="18"/>
      <c r="AF32" s="3">
        <f t="shared" si="1"/>
        <v>28</v>
      </c>
    </row>
    <row r="33" spans="2:32" x14ac:dyDescent="0.5">
      <c r="D33" s="17" t="s">
        <v>154</v>
      </c>
      <c r="E33" s="139" t="s">
        <v>155</v>
      </c>
      <c r="AE33" s="18"/>
      <c r="AF33" s="3">
        <f t="shared" si="1"/>
        <v>29</v>
      </c>
    </row>
    <row r="34" spans="2:32" ht="16.149999999999999" thickBot="1" x14ac:dyDescent="0.55000000000000004">
      <c r="D34" s="149" t="s">
        <v>156</v>
      </c>
      <c r="E34" s="145" t="s">
        <v>137</v>
      </c>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7"/>
      <c r="AF34" s="3">
        <f t="shared" si="1"/>
        <v>30</v>
      </c>
    </row>
    <row r="35" spans="2:32" x14ac:dyDescent="0.5">
      <c r="D35" s="3"/>
      <c r="AF35" s="3">
        <f t="shared" si="1"/>
        <v>31</v>
      </c>
    </row>
    <row r="36" spans="2:32" x14ac:dyDescent="0.5">
      <c r="B36" s="4" t="s">
        <v>26</v>
      </c>
      <c r="D36" s="3"/>
      <c r="AF36" s="3">
        <f t="shared" si="1"/>
        <v>32</v>
      </c>
    </row>
    <row r="37" spans="2:32" ht="16.149999999999999" thickBot="1" x14ac:dyDescent="0.55000000000000004">
      <c r="C37" s="72" t="s">
        <v>157</v>
      </c>
      <c r="D37" s="3"/>
      <c r="AF37" s="3">
        <f t="shared" si="1"/>
        <v>33</v>
      </c>
    </row>
    <row r="38" spans="2:32" x14ac:dyDescent="0.5">
      <c r="D38" s="150" t="s">
        <v>253</v>
      </c>
      <c r="E38" s="14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34"/>
      <c r="AF38" s="3">
        <f t="shared" si="1"/>
        <v>34</v>
      </c>
    </row>
    <row r="39" spans="2:32" x14ac:dyDescent="0.5">
      <c r="D39" s="151" t="s">
        <v>159</v>
      </c>
      <c r="E39" s="139" t="s">
        <v>161</v>
      </c>
      <c r="AE39" s="18"/>
      <c r="AF39" s="3">
        <f t="shared" si="1"/>
        <v>35</v>
      </c>
    </row>
    <row r="40" spans="2:32" x14ac:dyDescent="0.5">
      <c r="D40" s="151" t="s">
        <v>158</v>
      </c>
      <c r="E40" s="139" t="s">
        <v>161</v>
      </c>
      <c r="AE40" s="18"/>
      <c r="AF40" s="3">
        <f t="shared" si="1"/>
        <v>36</v>
      </c>
    </row>
    <row r="41" spans="2:32" x14ac:dyDescent="0.5">
      <c r="D41" s="151" t="s">
        <v>160</v>
      </c>
      <c r="E41" s="139" t="s">
        <v>161</v>
      </c>
      <c r="AE41" s="18"/>
      <c r="AF41" s="3">
        <f t="shared" si="1"/>
        <v>37</v>
      </c>
    </row>
    <row r="42" spans="2:32" x14ac:dyDescent="0.5">
      <c r="D42" s="152" t="s">
        <v>254</v>
      </c>
      <c r="AE42" s="18"/>
      <c r="AF42" s="3">
        <f t="shared" si="1"/>
        <v>38</v>
      </c>
    </row>
    <row r="43" spans="2:32" x14ac:dyDescent="0.5">
      <c r="D43" s="153" t="s">
        <v>162</v>
      </c>
      <c r="E43" s="139" t="s">
        <v>161</v>
      </c>
      <c r="AE43" s="18"/>
      <c r="AF43" s="3">
        <f t="shared" si="1"/>
        <v>39</v>
      </c>
    </row>
    <row r="44" spans="2:32" x14ac:dyDescent="0.5">
      <c r="D44" s="151" t="s">
        <v>163</v>
      </c>
      <c r="E44" s="139" t="s">
        <v>161</v>
      </c>
      <c r="AE44" s="18"/>
      <c r="AF44" s="3">
        <f t="shared" si="1"/>
        <v>40</v>
      </c>
    </row>
    <row r="45" spans="2:32" x14ac:dyDescent="0.5">
      <c r="D45" s="151" t="s">
        <v>164</v>
      </c>
      <c r="E45" s="139" t="s">
        <v>161</v>
      </c>
      <c r="AE45" s="18"/>
      <c r="AF45" s="3">
        <f t="shared" si="1"/>
        <v>41</v>
      </c>
    </row>
    <row r="46" spans="2:32" x14ac:dyDescent="0.5">
      <c r="D46" s="87"/>
      <c r="AE46" s="18"/>
      <c r="AF46" s="3">
        <f t="shared" si="1"/>
        <v>42</v>
      </c>
    </row>
    <row r="47" spans="2:32" ht="31.5" x14ac:dyDescent="0.5">
      <c r="D47" s="154" t="s">
        <v>255</v>
      </c>
      <c r="E47" s="139" t="s">
        <v>161</v>
      </c>
      <c r="AE47" s="18"/>
      <c r="AF47" s="3">
        <f t="shared" si="1"/>
        <v>43</v>
      </c>
    </row>
    <row r="48" spans="2:32" ht="31.9" thickBot="1" x14ac:dyDescent="0.55000000000000004">
      <c r="D48" s="155" t="s">
        <v>165</v>
      </c>
      <c r="E48" s="145" t="s">
        <v>161</v>
      </c>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7"/>
      <c r="AF48" s="3">
        <f t="shared" si="1"/>
        <v>44</v>
      </c>
    </row>
    <row r="49" spans="2:32" x14ac:dyDescent="0.5">
      <c r="AF49" s="3">
        <f t="shared" si="1"/>
        <v>45</v>
      </c>
    </row>
    <row r="50" spans="2:32" x14ac:dyDescent="0.5">
      <c r="B50" s="4" t="s">
        <v>27</v>
      </c>
      <c r="D50" s="3"/>
      <c r="AF50" s="3">
        <f t="shared" si="1"/>
        <v>46</v>
      </c>
    </row>
    <row r="51" spans="2:32" ht="16.149999999999999" thickBot="1" x14ac:dyDescent="0.55000000000000004">
      <c r="C51" s="72" t="s">
        <v>68</v>
      </c>
      <c r="D51" s="3"/>
      <c r="AF51" s="3">
        <f t="shared" si="1"/>
        <v>47</v>
      </c>
    </row>
    <row r="52" spans="2:32" x14ac:dyDescent="0.5">
      <c r="D52" s="156" t="s">
        <v>171</v>
      </c>
      <c r="E52" s="141" t="s">
        <v>170</v>
      </c>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34"/>
      <c r="AF52" s="3">
        <f t="shared" si="1"/>
        <v>48</v>
      </c>
    </row>
    <row r="53" spans="2:32" x14ac:dyDescent="0.5">
      <c r="D53" s="64" t="s">
        <v>166</v>
      </c>
      <c r="E53" s="139" t="s">
        <v>170</v>
      </c>
      <c r="AE53" s="18"/>
      <c r="AF53" s="3">
        <f t="shared" si="1"/>
        <v>49</v>
      </c>
    </row>
    <row r="54" spans="2:32" x14ac:dyDescent="0.5">
      <c r="D54" s="64" t="s">
        <v>167</v>
      </c>
      <c r="E54" s="139" t="s">
        <v>170</v>
      </c>
      <c r="AE54" s="18"/>
      <c r="AF54" s="3">
        <f t="shared" si="1"/>
        <v>50</v>
      </c>
    </row>
    <row r="55" spans="2:32" x14ac:dyDescent="0.5">
      <c r="D55" s="64" t="s">
        <v>168</v>
      </c>
      <c r="E55" s="139" t="s">
        <v>170</v>
      </c>
      <c r="AE55" s="18"/>
      <c r="AF55" s="3">
        <f t="shared" si="1"/>
        <v>51</v>
      </c>
    </row>
    <row r="56" spans="2:32" x14ac:dyDescent="0.5">
      <c r="D56" s="87" t="s">
        <v>256</v>
      </c>
      <c r="E56" s="139" t="s">
        <v>178</v>
      </c>
      <c r="AE56" s="18"/>
      <c r="AF56" s="3">
        <f t="shared" si="1"/>
        <v>52</v>
      </c>
    </row>
    <row r="57" spans="2:32" ht="31.5" x14ac:dyDescent="0.5">
      <c r="D57" s="87" t="s">
        <v>257</v>
      </c>
      <c r="E57" s="139" t="s">
        <v>137</v>
      </c>
      <c r="AE57" s="18"/>
      <c r="AF57" s="3">
        <f t="shared" si="1"/>
        <v>53</v>
      </c>
    </row>
    <row r="58" spans="2:32" ht="31.5" x14ac:dyDescent="0.5">
      <c r="D58" s="87" t="s">
        <v>258</v>
      </c>
      <c r="E58" s="139" t="s">
        <v>137</v>
      </c>
      <c r="AE58" s="18"/>
      <c r="AF58" s="3">
        <f t="shared" si="1"/>
        <v>54</v>
      </c>
    </row>
    <row r="59" spans="2:32" ht="16.149999999999999" thickBot="1" x14ac:dyDescent="0.55000000000000004">
      <c r="D59" s="155" t="s">
        <v>169</v>
      </c>
      <c r="E59" s="145" t="s">
        <v>137</v>
      </c>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7"/>
      <c r="AF59" s="3">
        <f t="shared" si="1"/>
        <v>55</v>
      </c>
    </row>
    <row r="60" spans="2:32" x14ac:dyDescent="0.5">
      <c r="AF60" s="3">
        <f t="shared" si="1"/>
        <v>56</v>
      </c>
    </row>
    <row r="61" spans="2:32" ht="16.149999999999999" thickBot="1" x14ac:dyDescent="0.55000000000000004">
      <c r="C61" s="72" t="s">
        <v>64</v>
      </c>
      <c r="D61" s="3"/>
      <c r="AF61" s="3">
        <f t="shared" si="1"/>
        <v>57</v>
      </c>
    </row>
    <row r="62" spans="2:32" x14ac:dyDescent="0.5">
      <c r="D62" s="140" t="s">
        <v>65</v>
      </c>
      <c r="E62" s="141" t="s">
        <v>16</v>
      </c>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34"/>
      <c r="AF62" s="3">
        <f t="shared" si="1"/>
        <v>58</v>
      </c>
    </row>
    <row r="63" spans="2:32" x14ac:dyDescent="0.5">
      <c r="D63" s="157" t="s">
        <v>259</v>
      </c>
      <c r="E63" s="139" t="s">
        <v>174</v>
      </c>
      <c r="AE63" s="18"/>
      <c r="AF63" s="3">
        <f t="shared" si="1"/>
        <v>59</v>
      </c>
    </row>
    <row r="64" spans="2:32" x14ac:dyDescent="0.5">
      <c r="D64" s="157" t="s">
        <v>260</v>
      </c>
      <c r="E64" s="139" t="s">
        <v>178</v>
      </c>
      <c r="AE64" s="18"/>
      <c r="AF64" s="3">
        <f t="shared" si="1"/>
        <v>60</v>
      </c>
    </row>
    <row r="65" spans="2:32" x14ac:dyDescent="0.5">
      <c r="D65" s="158" t="s">
        <v>172</v>
      </c>
      <c r="E65" s="139" t="s">
        <v>173</v>
      </c>
      <c r="AE65" s="18"/>
      <c r="AF65" s="3">
        <f t="shared" si="1"/>
        <v>61</v>
      </c>
    </row>
    <row r="66" spans="2:32" ht="16.149999999999999" thickBot="1" x14ac:dyDescent="0.55000000000000004">
      <c r="D66" s="159" t="s">
        <v>261</v>
      </c>
      <c r="E66" s="145" t="s">
        <v>16</v>
      </c>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7"/>
      <c r="AF66" s="3">
        <f t="shared" si="1"/>
        <v>62</v>
      </c>
    </row>
    <row r="67" spans="2:32" x14ac:dyDescent="0.5">
      <c r="D67" s="160"/>
      <c r="AF67" s="3">
        <f t="shared" si="1"/>
        <v>63</v>
      </c>
    </row>
    <row r="68" spans="2:32" x14ac:dyDescent="0.5">
      <c r="B68" s="4" t="s">
        <v>83</v>
      </c>
      <c r="D68" s="3"/>
      <c r="AF68" s="3">
        <f t="shared" si="1"/>
        <v>64</v>
      </c>
    </row>
    <row r="69" spans="2:32" ht="16.149999999999999" thickBot="1" x14ac:dyDescent="0.55000000000000004">
      <c r="C69" s="72" t="s">
        <v>70</v>
      </c>
      <c r="D69" s="3"/>
      <c r="AF69" s="3">
        <f t="shared" si="1"/>
        <v>65</v>
      </c>
    </row>
    <row r="70" spans="2:32" ht="31.5" x14ac:dyDescent="0.5">
      <c r="D70" s="93" t="s">
        <v>238</v>
      </c>
      <c r="E70" s="141" t="s">
        <v>175</v>
      </c>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34"/>
      <c r="AF70" s="3">
        <f t="shared" si="1"/>
        <v>66</v>
      </c>
    </row>
    <row r="71" spans="2:32" x14ac:dyDescent="0.5">
      <c r="D71" s="87" t="s">
        <v>176</v>
      </c>
      <c r="AE71" s="18"/>
      <c r="AF71" s="3">
        <f t="shared" ref="AF71:AF133" si="2">AF70+1</f>
        <v>67</v>
      </c>
    </row>
    <row r="72" spans="2:32" x14ac:dyDescent="0.5">
      <c r="D72" s="161" t="s">
        <v>80</v>
      </c>
      <c r="E72" s="162" t="s">
        <v>286</v>
      </c>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4"/>
      <c r="AF72" s="3">
        <f t="shared" si="2"/>
        <v>68</v>
      </c>
    </row>
    <row r="73" spans="2:32" ht="16.149999999999999" thickBot="1" x14ac:dyDescent="0.55000000000000004">
      <c r="D73" s="165" t="s">
        <v>79</v>
      </c>
      <c r="E73" s="145" t="s">
        <v>286</v>
      </c>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7"/>
      <c r="AF73" s="3">
        <f t="shared" si="2"/>
        <v>69</v>
      </c>
    </row>
    <row r="74" spans="2:32" x14ac:dyDescent="0.5">
      <c r="D74" s="166"/>
      <c r="AF74" s="3">
        <f t="shared" si="2"/>
        <v>70</v>
      </c>
    </row>
    <row r="75" spans="2:32" ht="16.149999999999999" thickBot="1" x14ac:dyDescent="0.55000000000000004">
      <c r="C75" s="72" t="s">
        <v>181</v>
      </c>
      <c r="D75" s="3"/>
      <c r="AF75" s="3">
        <f t="shared" si="2"/>
        <v>71</v>
      </c>
    </row>
    <row r="76" spans="2:32" x14ac:dyDescent="0.5">
      <c r="D76" s="167" t="s">
        <v>266</v>
      </c>
      <c r="E76" s="14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34"/>
      <c r="AF76" s="3">
        <f t="shared" si="2"/>
        <v>72</v>
      </c>
    </row>
    <row r="77" spans="2:32" ht="31.5" x14ac:dyDescent="0.5">
      <c r="D77" s="151" t="s">
        <v>263</v>
      </c>
      <c r="E77" s="139" t="s">
        <v>141</v>
      </c>
      <c r="AE77" s="18"/>
      <c r="AF77" s="3">
        <f t="shared" si="2"/>
        <v>73</v>
      </c>
    </row>
    <row r="78" spans="2:32" x14ac:dyDescent="0.5">
      <c r="D78" s="151" t="s">
        <v>264</v>
      </c>
      <c r="AE78" s="18"/>
      <c r="AF78" s="3">
        <f t="shared" si="2"/>
        <v>74</v>
      </c>
    </row>
    <row r="79" spans="2:32" x14ac:dyDescent="0.5">
      <c r="D79" s="151" t="s">
        <v>182</v>
      </c>
      <c r="E79" s="139" t="s">
        <v>187</v>
      </c>
      <c r="AE79" s="18"/>
      <c r="AF79" s="3">
        <f t="shared" si="2"/>
        <v>75</v>
      </c>
    </row>
    <row r="80" spans="2:32" x14ac:dyDescent="0.5">
      <c r="D80" s="151" t="s">
        <v>183</v>
      </c>
      <c r="E80" s="139" t="s">
        <v>187</v>
      </c>
      <c r="AE80" s="18"/>
      <c r="AF80" s="3">
        <f t="shared" si="2"/>
        <v>76</v>
      </c>
    </row>
    <row r="81" spans="4:32" x14ac:dyDescent="0.5">
      <c r="D81" s="151" t="s">
        <v>184</v>
      </c>
      <c r="E81" s="139" t="s">
        <v>187</v>
      </c>
      <c r="AE81" s="18"/>
      <c r="AF81" s="3">
        <f t="shared" si="2"/>
        <v>77</v>
      </c>
    </row>
    <row r="82" spans="4:32" x14ac:dyDescent="0.5">
      <c r="D82" s="151" t="s">
        <v>185</v>
      </c>
      <c r="E82" s="139" t="s">
        <v>187</v>
      </c>
      <c r="AE82" s="18"/>
      <c r="AF82" s="3">
        <f t="shared" si="2"/>
        <v>78</v>
      </c>
    </row>
    <row r="83" spans="4:32" x14ac:dyDescent="0.5">
      <c r="D83" s="151" t="s">
        <v>186</v>
      </c>
      <c r="E83" s="139" t="s">
        <v>187</v>
      </c>
      <c r="AE83" s="18"/>
      <c r="AF83" s="3">
        <f t="shared" si="2"/>
        <v>79</v>
      </c>
    </row>
    <row r="84" spans="4:32" x14ac:dyDescent="0.5">
      <c r="D84" s="168" t="s">
        <v>265</v>
      </c>
      <c r="AE84" s="18"/>
      <c r="AF84" s="3">
        <f t="shared" si="2"/>
        <v>80</v>
      </c>
    </row>
    <row r="85" spans="4:32" x14ac:dyDescent="0.5">
      <c r="D85" s="151" t="s">
        <v>188</v>
      </c>
      <c r="E85" s="139" t="s">
        <v>141</v>
      </c>
      <c r="AE85" s="18"/>
      <c r="AF85" s="3">
        <f t="shared" si="2"/>
        <v>81</v>
      </c>
    </row>
    <row r="86" spans="4:32" x14ac:dyDescent="0.5">
      <c r="D86" s="151" t="s">
        <v>267</v>
      </c>
      <c r="AE86" s="18"/>
      <c r="AF86" s="3">
        <f t="shared" si="2"/>
        <v>82</v>
      </c>
    </row>
    <row r="87" spans="4:32" x14ac:dyDescent="0.5">
      <c r="D87" s="151" t="s">
        <v>182</v>
      </c>
      <c r="E87" s="139" t="s">
        <v>187</v>
      </c>
      <c r="AE87" s="18"/>
      <c r="AF87" s="3">
        <f t="shared" si="2"/>
        <v>83</v>
      </c>
    </row>
    <row r="88" spans="4:32" x14ac:dyDescent="0.5">
      <c r="D88" s="151" t="s">
        <v>183</v>
      </c>
      <c r="E88" s="139" t="s">
        <v>187</v>
      </c>
      <c r="AE88" s="18"/>
      <c r="AF88" s="3">
        <f t="shared" si="2"/>
        <v>84</v>
      </c>
    </row>
    <row r="89" spans="4:32" x14ac:dyDescent="0.5">
      <c r="D89" s="151" t="s">
        <v>184</v>
      </c>
      <c r="E89" s="139" t="s">
        <v>187</v>
      </c>
      <c r="AE89" s="18"/>
      <c r="AF89" s="3">
        <f t="shared" si="2"/>
        <v>85</v>
      </c>
    </row>
    <row r="90" spans="4:32" x14ac:dyDescent="0.5">
      <c r="D90" s="151" t="s">
        <v>185</v>
      </c>
      <c r="E90" s="139" t="s">
        <v>187</v>
      </c>
      <c r="AE90" s="18"/>
      <c r="AF90" s="3">
        <f t="shared" si="2"/>
        <v>86</v>
      </c>
    </row>
    <row r="91" spans="4:32" x14ac:dyDescent="0.5">
      <c r="D91" s="151" t="s">
        <v>186</v>
      </c>
      <c r="E91" s="139" t="s">
        <v>187</v>
      </c>
      <c r="AE91" s="18"/>
      <c r="AF91" s="3">
        <f t="shared" si="2"/>
        <v>87</v>
      </c>
    </row>
    <row r="92" spans="4:32" x14ac:dyDescent="0.5">
      <c r="D92" s="151"/>
      <c r="AE92" s="18"/>
      <c r="AF92" s="3">
        <f t="shared" si="2"/>
        <v>88</v>
      </c>
    </row>
    <row r="93" spans="4:32" ht="31.5" x14ac:dyDescent="0.5">
      <c r="D93" s="169" t="s">
        <v>268</v>
      </c>
      <c r="AE93" s="18"/>
      <c r="AF93" s="3">
        <f t="shared" si="2"/>
        <v>89</v>
      </c>
    </row>
    <row r="94" spans="4:32" x14ac:dyDescent="0.5">
      <c r="D94" s="151" t="s">
        <v>182</v>
      </c>
      <c r="E94" s="139" t="s">
        <v>187</v>
      </c>
      <c r="AE94" s="18"/>
      <c r="AF94" s="3">
        <f t="shared" si="2"/>
        <v>90</v>
      </c>
    </row>
    <row r="95" spans="4:32" x14ac:dyDescent="0.5">
      <c r="D95" s="151" t="s">
        <v>183</v>
      </c>
      <c r="E95" s="139" t="s">
        <v>187</v>
      </c>
      <c r="AE95" s="18"/>
      <c r="AF95" s="3">
        <f t="shared" si="2"/>
        <v>91</v>
      </c>
    </row>
    <row r="96" spans="4:32" x14ac:dyDescent="0.5">
      <c r="D96" s="151" t="s">
        <v>184</v>
      </c>
      <c r="E96" s="139" t="s">
        <v>187</v>
      </c>
      <c r="AE96" s="18"/>
      <c r="AF96" s="3">
        <f t="shared" si="2"/>
        <v>92</v>
      </c>
    </row>
    <row r="97" spans="2:32" x14ac:dyDescent="0.5">
      <c r="D97" s="151" t="s">
        <v>185</v>
      </c>
      <c r="E97" s="139" t="s">
        <v>187</v>
      </c>
      <c r="AE97" s="18"/>
      <c r="AF97" s="3">
        <f t="shared" si="2"/>
        <v>93</v>
      </c>
    </row>
    <row r="98" spans="2:32" x14ac:dyDescent="0.5">
      <c r="D98" s="151" t="s">
        <v>186</v>
      </c>
      <c r="E98" s="139" t="s">
        <v>187</v>
      </c>
      <c r="AE98" s="18"/>
      <c r="AF98" s="3">
        <f t="shared" si="2"/>
        <v>94</v>
      </c>
    </row>
    <row r="99" spans="2:32" x14ac:dyDescent="0.5">
      <c r="D99" s="151"/>
      <c r="AE99" s="18"/>
      <c r="AF99" s="3">
        <f t="shared" si="2"/>
        <v>95</v>
      </c>
    </row>
    <row r="100" spans="2:32" x14ac:dyDescent="0.5">
      <c r="D100" s="49" t="s">
        <v>189</v>
      </c>
      <c r="AE100" s="18"/>
      <c r="AF100" s="3">
        <f t="shared" si="2"/>
        <v>96</v>
      </c>
    </row>
    <row r="101" spans="2:32" x14ac:dyDescent="0.5">
      <c r="D101" s="151" t="s">
        <v>182</v>
      </c>
      <c r="E101" s="139" t="s">
        <v>190</v>
      </c>
      <c r="AE101" s="18"/>
      <c r="AF101" s="3">
        <f t="shared" si="2"/>
        <v>97</v>
      </c>
    </row>
    <row r="102" spans="2:32" x14ac:dyDescent="0.5">
      <c r="D102" s="151" t="s">
        <v>183</v>
      </c>
      <c r="E102" s="139" t="s">
        <v>190</v>
      </c>
      <c r="AE102" s="18"/>
      <c r="AF102" s="3">
        <f t="shared" si="2"/>
        <v>98</v>
      </c>
    </row>
    <row r="103" spans="2:32" x14ac:dyDescent="0.5">
      <c r="D103" s="151" t="s">
        <v>184</v>
      </c>
      <c r="E103" s="139" t="s">
        <v>190</v>
      </c>
      <c r="AE103" s="18"/>
      <c r="AF103" s="3">
        <f t="shared" si="2"/>
        <v>99</v>
      </c>
    </row>
    <row r="104" spans="2:32" x14ac:dyDescent="0.5">
      <c r="D104" s="151" t="s">
        <v>185</v>
      </c>
      <c r="E104" s="139" t="s">
        <v>190</v>
      </c>
      <c r="AE104" s="18"/>
      <c r="AF104" s="3">
        <f t="shared" si="2"/>
        <v>100</v>
      </c>
    </row>
    <row r="105" spans="2:32" x14ac:dyDescent="0.5">
      <c r="D105" s="151" t="s">
        <v>186</v>
      </c>
      <c r="E105" s="139" t="s">
        <v>190</v>
      </c>
      <c r="AE105" s="18"/>
      <c r="AF105" s="3">
        <f t="shared" si="2"/>
        <v>101</v>
      </c>
    </row>
    <row r="106" spans="2:32" ht="16.149999999999999" thickBot="1" x14ac:dyDescent="0.55000000000000004">
      <c r="D106" s="165" t="s">
        <v>149</v>
      </c>
      <c r="E106" s="145" t="s">
        <v>190</v>
      </c>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7"/>
      <c r="AF106" s="3">
        <f t="shared" si="2"/>
        <v>102</v>
      </c>
    </row>
    <row r="107" spans="2:32" x14ac:dyDescent="0.5">
      <c r="D107" s="166"/>
      <c r="AF107" s="3">
        <f t="shared" si="2"/>
        <v>103</v>
      </c>
    </row>
    <row r="108" spans="2:32" x14ac:dyDescent="0.5">
      <c r="B108" s="4" t="s">
        <v>84</v>
      </c>
      <c r="D108" s="3"/>
      <c r="AF108" s="3">
        <f t="shared" si="2"/>
        <v>104</v>
      </c>
    </row>
    <row r="109" spans="2:32" ht="16.149999999999999" thickBot="1" x14ac:dyDescent="0.55000000000000004">
      <c r="C109" s="72" t="s">
        <v>85</v>
      </c>
      <c r="D109" s="3"/>
      <c r="AF109" s="3">
        <f t="shared" si="2"/>
        <v>105</v>
      </c>
    </row>
    <row r="110" spans="2:32" ht="31.5" x14ac:dyDescent="0.5">
      <c r="D110" s="170" t="s">
        <v>269</v>
      </c>
      <c r="E110" s="141" t="s">
        <v>20</v>
      </c>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34"/>
      <c r="AF110" s="3">
        <f t="shared" si="2"/>
        <v>106</v>
      </c>
    </row>
    <row r="111" spans="2:32" ht="31.5" x14ac:dyDescent="0.5">
      <c r="D111" s="87" t="s">
        <v>270</v>
      </c>
      <c r="E111" s="139" t="s">
        <v>20</v>
      </c>
      <c r="AE111" s="18"/>
      <c r="AF111" s="3">
        <f t="shared" si="2"/>
        <v>107</v>
      </c>
    </row>
    <row r="112" spans="2:32" ht="31.9" thickBot="1" x14ac:dyDescent="0.55000000000000004">
      <c r="D112" s="155" t="s">
        <v>271</v>
      </c>
      <c r="E112" s="145" t="s">
        <v>137</v>
      </c>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7"/>
      <c r="AF112" s="3">
        <f t="shared" si="2"/>
        <v>108</v>
      </c>
    </row>
    <row r="113" spans="2:32" x14ac:dyDescent="0.5">
      <c r="AF113" s="3">
        <f t="shared" si="2"/>
        <v>109</v>
      </c>
    </row>
    <row r="114" spans="2:32" ht="16.149999999999999" thickBot="1" x14ac:dyDescent="0.55000000000000004">
      <c r="C114" s="72" t="s">
        <v>288</v>
      </c>
      <c r="D114" s="3"/>
      <c r="AF114" s="3">
        <f t="shared" si="2"/>
        <v>110</v>
      </c>
    </row>
    <row r="115" spans="2:32" x14ac:dyDescent="0.5">
      <c r="D115" s="170" t="s">
        <v>272</v>
      </c>
      <c r="E115" s="141" t="s">
        <v>212</v>
      </c>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34"/>
      <c r="AF115" s="3">
        <f t="shared" si="2"/>
        <v>111</v>
      </c>
    </row>
    <row r="116" spans="2:32" x14ac:dyDescent="0.5">
      <c r="D116" s="87" t="s">
        <v>198</v>
      </c>
      <c r="E116" s="139" t="s">
        <v>212</v>
      </c>
      <c r="AE116" s="18"/>
      <c r="AF116" s="3">
        <f t="shared" si="2"/>
        <v>112</v>
      </c>
    </row>
    <row r="117" spans="2:32" x14ac:dyDescent="0.5">
      <c r="D117" s="87" t="s">
        <v>200</v>
      </c>
      <c r="E117" s="139" t="s">
        <v>201</v>
      </c>
      <c r="AE117" s="18"/>
      <c r="AF117" s="3">
        <f t="shared" si="2"/>
        <v>113</v>
      </c>
    </row>
    <row r="118" spans="2:32" ht="31.9" thickBot="1" x14ac:dyDescent="0.55000000000000004">
      <c r="D118" s="155" t="s">
        <v>287</v>
      </c>
      <c r="E118" s="145" t="s">
        <v>137</v>
      </c>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7"/>
      <c r="AF118" s="3">
        <f t="shared" si="2"/>
        <v>114</v>
      </c>
    </row>
    <row r="119" spans="2:32" x14ac:dyDescent="0.5">
      <c r="AF119" s="3">
        <f t="shared" si="2"/>
        <v>115</v>
      </c>
    </row>
    <row r="120" spans="2:32" x14ac:dyDescent="0.5">
      <c r="B120" s="4" t="s">
        <v>90</v>
      </c>
      <c r="D120" s="3"/>
      <c r="AF120" s="3">
        <f t="shared" si="2"/>
        <v>116</v>
      </c>
    </row>
    <row r="121" spans="2:32" ht="16.149999999999999" thickBot="1" x14ac:dyDescent="0.55000000000000004">
      <c r="C121" s="72" t="s">
        <v>91</v>
      </c>
      <c r="D121" s="3"/>
      <c r="AF121" s="3">
        <f t="shared" si="2"/>
        <v>117</v>
      </c>
    </row>
    <row r="122" spans="2:32" ht="31.5" x14ac:dyDescent="0.5">
      <c r="D122" s="170" t="s">
        <v>273</v>
      </c>
      <c r="E122" s="141" t="s">
        <v>205</v>
      </c>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34"/>
      <c r="AF122" s="3">
        <f t="shared" si="2"/>
        <v>118</v>
      </c>
    </row>
    <row r="123" spans="2:32" ht="31.5" x14ac:dyDescent="0.5">
      <c r="D123" s="87" t="s">
        <v>276</v>
      </c>
      <c r="E123" s="139" t="s">
        <v>205</v>
      </c>
      <c r="AE123" s="18"/>
      <c r="AF123" s="3">
        <f t="shared" si="2"/>
        <v>119</v>
      </c>
    </row>
    <row r="124" spans="2:32" ht="31.5" x14ac:dyDescent="0.5">
      <c r="D124" s="154" t="s">
        <v>274</v>
      </c>
      <c r="E124" s="139" t="s">
        <v>205</v>
      </c>
      <c r="AE124" s="18"/>
      <c r="AF124" s="3">
        <f t="shared" si="2"/>
        <v>120</v>
      </c>
    </row>
    <row r="125" spans="2:32" ht="31.5" x14ac:dyDescent="0.5">
      <c r="D125" s="87" t="s">
        <v>203</v>
      </c>
      <c r="E125" s="139" t="s">
        <v>178</v>
      </c>
      <c r="AE125" s="18"/>
      <c r="AF125" s="3">
        <f t="shared" si="2"/>
        <v>121</v>
      </c>
    </row>
    <row r="126" spans="2:32" ht="31.5" x14ac:dyDescent="0.5">
      <c r="D126" s="87" t="s">
        <v>275</v>
      </c>
      <c r="E126" s="139" t="s">
        <v>20</v>
      </c>
      <c r="AE126" s="18"/>
      <c r="AF126" s="3">
        <f t="shared" si="2"/>
        <v>122</v>
      </c>
    </row>
    <row r="127" spans="2:32" ht="16.149999999999999" thickBot="1" x14ac:dyDescent="0.55000000000000004">
      <c r="D127" s="171" t="s">
        <v>204</v>
      </c>
      <c r="E127" s="145" t="s">
        <v>190</v>
      </c>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7"/>
      <c r="AF127" s="3">
        <f t="shared" si="2"/>
        <v>123</v>
      </c>
    </row>
    <row r="128" spans="2:32" x14ac:dyDescent="0.5">
      <c r="AF128" s="3">
        <f t="shared" si="2"/>
        <v>124</v>
      </c>
    </row>
    <row r="129" spans="2:32" x14ac:dyDescent="0.5">
      <c r="B129" s="4" t="s">
        <v>211</v>
      </c>
      <c r="D129" s="3"/>
      <c r="AF129" s="3">
        <f t="shared" si="2"/>
        <v>125</v>
      </c>
    </row>
    <row r="130" spans="2:32" ht="16.149999999999999" thickBot="1" x14ac:dyDescent="0.55000000000000004">
      <c r="B130" s="4"/>
      <c r="C130" s="72" t="s">
        <v>213</v>
      </c>
      <c r="D130" s="3"/>
      <c r="AF130" s="3">
        <f t="shared" si="2"/>
        <v>126</v>
      </c>
    </row>
    <row r="131" spans="2:32" ht="31.5" x14ac:dyDescent="0.5">
      <c r="D131" s="170" t="s">
        <v>207</v>
      </c>
      <c r="E131" s="141" t="s">
        <v>206</v>
      </c>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34"/>
      <c r="AF131" s="3">
        <f t="shared" si="2"/>
        <v>127</v>
      </c>
    </row>
    <row r="132" spans="2:32" ht="31.5" x14ac:dyDescent="0.5">
      <c r="D132" s="87" t="s">
        <v>209</v>
      </c>
      <c r="E132" s="139" t="s">
        <v>208</v>
      </c>
      <c r="AE132" s="18"/>
      <c r="AF132" s="3">
        <f t="shared" si="2"/>
        <v>128</v>
      </c>
    </row>
    <row r="133" spans="2:32" ht="16.149999999999999" thickBot="1" x14ac:dyDescent="0.55000000000000004">
      <c r="D133" s="172" t="s">
        <v>210</v>
      </c>
      <c r="E133" s="145" t="s">
        <v>190</v>
      </c>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7"/>
      <c r="AF133" s="3">
        <f t="shared" si="2"/>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0341-A5D1-3E44-9A3F-BD023366089F}">
  <dimension ref="A2:AF46"/>
  <sheetViews>
    <sheetView zoomScale="70" zoomScaleNormal="70" workbookViewId="0">
      <selection activeCell="C25" sqref="C25"/>
    </sheetView>
  </sheetViews>
  <sheetFormatPr defaultColWidth="10.8125" defaultRowHeight="15.75" x14ac:dyDescent="0.5"/>
  <cols>
    <col min="1" max="1" width="6.6875" style="3" customWidth="1"/>
    <col min="2" max="2" width="4.8125" style="3" customWidth="1"/>
    <col min="3" max="3" width="46" style="3" customWidth="1"/>
    <col min="4" max="4" width="10.8125" style="173"/>
    <col min="5" max="32" width="10.8125" style="3"/>
    <col min="33" max="16384" width="10.8125" style="1"/>
  </cols>
  <sheetData>
    <row r="2" spans="2:30" x14ac:dyDescent="0.5">
      <c r="E2" s="118" t="s">
        <v>103</v>
      </c>
    </row>
    <row r="3" spans="2:30" x14ac:dyDescent="0.5">
      <c r="D3" s="174" t="s">
        <v>102</v>
      </c>
      <c r="E3" s="119">
        <v>0</v>
      </c>
      <c r="F3" s="119">
        <v>1</v>
      </c>
      <c r="G3" s="119">
        <f>F3+1</f>
        <v>2</v>
      </c>
      <c r="H3" s="119">
        <f t="shared" ref="H3:AD3" si="0">G3+1</f>
        <v>3</v>
      </c>
      <c r="I3" s="119">
        <f t="shared" si="0"/>
        <v>4</v>
      </c>
      <c r="J3" s="119">
        <f t="shared" si="0"/>
        <v>5</v>
      </c>
      <c r="K3" s="119">
        <f t="shared" si="0"/>
        <v>6</v>
      </c>
      <c r="L3" s="119">
        <f t="shared" si="0"/>
        <v>7</v>
      </c>
      <c r="M3" s="119">
        <f t="shared" si="0"/>
        <v>8</v>
      </c>
      <c r="N3" s="119">
        <f t="shared" si="0"/>
        <v>9</v>
      </c>
      <c r="O3" s="119">
        <f t="shared" si="0"/>
        <v>10</v>
      </c>
      <c r="P3" s="119">
        <f t="shared" si="0"/>
        <v>11</v>
      </c>
      <c r="Q3" s="119">
        <f t="shared" si="0"/>
        <v>12</v>
      </c>
      <c r="R3" s="119">
        <f t="shared" si="0"/>
        <v>13</v>
      </c>
      <c r="S3" s="119">
        <f t="shared" si="0"/>
        <v>14</v>
      </c>
      <c r="T3" s="119">
        <f t="shared" si="0"/>
        <v>15</v>
      </c>
      <c r="U3" s="119">
        <f t="shared" si="0"/>
        <v>16</v>
      </c>
      <c r="V3" s="119">
        <f t="shared" si="0"/>
        <v>17</v>
      </c>
      <c r="W3" s="119">
        <f t="shared" si="0"/>
        <v>18</v>
      </c>
      <c r="X3" s="119">
        <f t="shared" si="0"/>
        <v>19</v>
      </c>
      <c r="Y3" s="119">
        <f t="shared" si="0"/>
        <v>20</v>
      </c>
      <c r="Z3" s="119">
        <f t="shared" si="0"/>
        <v>21</v>
      </c>
      <c r="AA3" s="119">
        <f t="shared" si="0"/>
        <v>22</v>
      </c>
      <c r="AB3" s="119">
        <f t="shared" si="0"/>
        <v>23</v>
      </c>
      <c r="AC3" s="119">
        <f t="shared" si="0"/>
        <v>24</v>
      </c>
      <c r="AD3" s="119">
        <f t="shared" si="0"/>
        <v>25</v>
      </c>
    </row>
    <row r="4" spans="2:30" ht="16.149999999999999" thickBot="1" x14ac:dyDescent="0.55000000000000004">
      <c r="B4" s="44" t="s">
        <v>99</v>
      </c>
      <c r="D4" s="175"/>
      <c r="E4" s="44"/>
      <c r="F4" s="44"/>
      <c r="G4" s="44"/>
      <c r="H4" s="44"/>
      <c r="I4" s="44"/>
      <c r="J4" s="44"/>
      <c r="K4" s="44"/>
      <c r="L4" s="44"/>
      <c r="M4" s="44"/>
      <c r="N4" s="44"/>
      <c r="O4" s="44"/>
      <c r="P4" s="44"/>
      <c r="Q4" s="44"/>
      <c r="R4" s="44"/>
      <c r="S4" s="44"/>
      <c r="T4" s="44"/>
      <c r="U4" s="44"/>
      <c r="V4" s="44"/>
      <c r="W4" s="44"/>
      <c r="X4" s="44"/>
      <c r="Y4" s="44"/>
      <c r="Z4" s="44"/>
      <c r="AA4" s="44"/>
      <c r="AB4" s="44"/>
      <c r="AC4" s="44"/>
      <c r="AD4" s="44"/>
    </row>
    <row r="5" spans="2:30" x14ac:dyDescent="0.5">
      <c r="C5" s="176" t="s">
        <v>277</v>
      </c>
      <c r="D5" s="177" t="s">
        <v>16</v>
      </c>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9"/>
    </row>
    <row r="6" spans="2:30" x14ac:dyDescent="0.5">
      <c r="C6" s="180" t="s">
        <v>278</v>
      </c>
      <c r="D6" s="181" t="s">
        <v>16</v>
      </c>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28"/>
    </row>
    <row r="7" spans="2:30" ht="31.9" thickBot="1" x14ac:dyDescent="0.55000000000000004">
      <c r="C7" s="183" t="s">
        <v>279</v>
      </c>
      <c r="D7" s="184" t="s">
        <v>16</v>
      </c>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31"/>
    </row>
    <row r="8" spans="2:30" x14ac:dyDescent="0.5">
      <c r="C8" s="69"/>
    </row>
    <row r="9" spans="2:30" ht="16.149999999999999" thickBot="1" x14ac:dyDescent="0.55000000000000004">
      <c r="B9" s="44" t="s">
        <v>101</v>
      </c>
    </row>
    <row r="10" spans="2:30" ht="31.5" x14ac:dyDescent="0.5">
      <c r="C10" s="186" t="s">
        <v>281</v>
      </c>
      <c r="D10" s="187" t="s">
        <v>16</v>
      </c>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9"/>
    </row>
    <row r="11" spans="2:30" ht="31.5" x14ac:dyDescent="0.5">
      <c r="C11" s="190" t="s">
        <v>282</v>
      </c>
      <c r="D11" s="191" t="s">
        <v>16</v>
      </c>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3"/>
    </row>
    <row r="12" spans="2:30" ht="31.9" thickBot="1" x14ac:dyDescent="0.55000000000000004">
      <c r="C12" s="194" t="s">
        <v>280</v>
      </c>
      <c r="D12" s="195" t="s">
        <v>16</v>
      </c>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7"/>
    </row>
    <row r="13" spans="2:30" x14ac:dyDescent="0.5">
      <c r="C13" s="198"/>
      <c r="D13" s="199"/>
    </row>
    <row r="14" spans="2:30" ht="16.149999999999999" thickBot="1" x14ac:dyDescent="0.55000000000000004">
      <c r="B14" s="44" t="s">
        <v>104</v>
      </c>
      <c r="C14" s="198"/>
      <c r="D14" s="199"/>
    </row>
    <row r="15" spans="2:30" x14ac:dyDescent="0.5">
      <c r="C15" s="200" t="s">
        <v>79</v>
      </c>
      <c r="D15" s="201" t="s">
        <v>16</v>
      </c>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9"/>
    </row>
    <row r="16" spans="2:30" ht="16.149999999999999" thickBot="1" x14ac:dyDescent="0.55000000000000004">
      <c r="C16" s="202" t="s">
        <v>80</v>
      </c>
      <c r="D16" s="203" t="s">
        <v>16</v>
      </c>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7"/>
    </row>
    <row r="17" spans="2:30" x14ac:dyDescent="0.5">
      <c r="C17" s="71"/>
    </row>
    <row r="18" spans="2:30" ht="16.149999999999999" thickBot="1" x14ac:dyDescent="0.55000000000000004">
      <c r="B18" s="44" t="s">
        <v>283</v>
      </c>
      <c r="C18" s="71"/>
    </row>
    <row r="19" spans="2:30" x14ac:dyDescent="0.5">
      <c r="C19" s="200" t="s">
        <v>105</v>
      </c>
      <c r="D19" s="201" t="s">
        <v>16</v>
      </c>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9"/>
    </row>
    <row r="20" spans="2:30" ht="16.149999999999999" thickBot="1" x14ac:dyDescent="0.55000000000000004">
      <c r="C20" s="202" t="s">
        <v>106</v>
      </c>
      <c r="D20" s="203" t="s">
        <v>16</v>
      </c>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7"/>
    </row>
    <row r="22" spans="2:30" ht="16.149999999999999" thickBot="1" x14ac:dyDescent="0.55000000000000004">
      <c r="B22" s="44" t="s">
        <v>112</v>
      </c>
    </row>
    <row r="23" spans="2:30" x14ac:dyDescent="0.5">
      <c r="C23" s="204" t="s">
        <v>110</v>
      </c>
      <c r="D23" s="205" t="s">
        <v>16</v>
      </c>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7"/>
    </row>
    <row r="24" spans="2:30" x14ac:dyDescent="0.5">
      <c r="C24" s="208" t="s">
        <v>306</v>
      </c>
      <c r="D24" s="209" t="s">
        <v>16</v>
      </c>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1"/>
    </row>
    <row r="25" spans="2:30" ht="16.149999999999999" thickBot="1" x14ac:dyDescent="0.55000000000000004">
      <c r="C25" s="212" t="s">
        <v>111</v>
      </c>
      <c r="D25" s="213" t="s">
        <v>16</v>
      </c>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5"/>
    </row>
    <row r="28" spans="2:30" ht="16.149999999999999" thickBot="1" x14ac:dyDescent="0.55000000000000004">
      <c r="B28" s="44" t="s">
        <v>295</v>
      </c>
      <c r="C28" s="44"/>
      <c r="D28" s="175" t="s">
        <v>14</v>
      </c>
      <c r="E28" s="44" t="s">
        <v>15</v>
      </c>
    </row>
    <row r="29" spans="2:30" x14ac:dyDescent="0.5">
      <c r="C29" s="45" t="s">
        <v>284</v>
      </c>
      <c r="D29" s="216" t="s">
        <v>22</v>
      </c>
      <c r="E29" s="34"/>
    </row>
    <row r="30" spans="2:30" x14ac:dyDescent="0.5">
      <c r="C30" s="49" t="s">
        <v>107</v>
      </c>
      <c r="D30" s="173" t="s">
        <v>16</v>
      </c>
      <c r="E30" s="18"/>
    </row>
    <row r="31" spans="2:30" x14ac:dyDescent="0.5">
      <c r="C31" s="49" t="s">
        <v>108</v>
      </c>
      <c r="E31" s="18"/>
    </row>
    <row r="32" spans="2:30" x14ac:dyDescent="0.5">
      <c r="C32" s="217" t="s">
        <v>110</v>
      </c>
      <c r="D32" s="173" t="s">
        <v>16</v>
      </c>
      <c r="E32" s="18"/>
    </row>
    <row r="33" spans="3:5" x14ac:dyDescent="0.5">
      <c r="C33" s="217" t="s">
        <v>306</v>
      </c>
      <c r="D33" s="173" t="s">
        <v>16</v>
      </c>
      <c r="E33" s="18"/>
    </row>
    <row r="34" spans="3:5" x14ac:dyDescent="0.5">
      <c r="C34" s="217" t="s">
        <v>111</v>
      </c>
      <c r="D34" s="173" t="s">
        <v>16</v>
      </c>
      <c r="E34" s="18"/>
    </row>
    <row r="35" spans="3:5" x14ac:dyDescent="0.5">
      <c r="C35" s="49" t="s">
        <v>109</v>
      </c>
      <c r="E35" s="18"/>
    </row>
    <row r="36" spans="3:5" x14ac:dyDescent="0.5">
      <c r="C36" s="217" t="s">
        <v>110</v>
      </c>
      <c r="D36" s="173" t="s">
        <v>16</v>
      </c>
      <c r="E36" s="18"/>
    </row>
    <row r="37" spans="3:5" x14ac:dyDescent="0.5">
      <c r="C37" s="217" t="s">
        <v>306</v>
      </c>
      <c r="D37" s="173" t="s">
        <v>16</v>
      </c>
      <c r="E37" s="18"/>
    </row>
    <row r="38" spans="3:5" x14ac:dyDescent="0.5">
      <c r="C38" s="217" t="s">
        <v>111</v>
      </c>
      <c r="D38" s="173" t="s">
        <v>16</v>
      </c>
      <c r="E38" s="18"/>
    </row>
    <row r="39" spans="3:5" x14ac:dyDescent="0.5">
      <c r="C39" s="49" t="s">
        <v>113</v>
      </c>
      <c r="E39" s="18"/>
    </row>
    <row r="40" spans="3:5" x14ac:dyDescent="0.5">
      <c r="C40" s="217" t="s">
        <v>110</v>
      </c>
      <c r="D40" s="173" t="s">
        <v>178</v>
      </c>
      <c r="E40" s="18"/>
    </row>
    <row r="41" spans="3:5" x14ac:dyDescent="0.5">
      <c r="C41" s="217" t="s">
        <v>306</v>
      </c>
      <c r="D41" s="173" t="s">
        <v>178</v>
      </c>
      <c r="E41" s="18"/>
    </row>
    <row r="42" spans="3:5" x14ac:dyDescent="0.5">
      <c r="C42" s="217" t="s">
        <v>111</v>
      </c>
      <c r="D42" s="173" t="s">
        <v>178</v>
      </c>
      <c r="E42" s="18"/>
    </row>
    <row r="43" spans="3:5" x14ac:dyDescent="0.5">
      <c r="C43" s="49" t="s">
        <v>114</v>
      </c>
      <c r="E43" s="18"/>
    </row>
    <row r="44" spans="3:5" x14ac:dyDescent="0.5">
      <c r="C44" s="217" t="s">
        <v>110</v>
      </c>
      <c r="D44" s="173" t="s">
        <v>307</v>
      </c>
      <c r="E44" s="18"/>
    </row>
    <row r="45" spans="3:5" x14ac:dyDescent="0.5">
      <c r="C45" s="217" t="s">
        <v>306</v>
      </c>
      <c r="D45" s="173" t="s">
        <v>307</v>
      </c>
      <c r="E45" s="18"/>
    </row>
    <row r="46" spans="3:5" ht="16.149999999999999" thickBot="1" x14ac:dyDescent="0.55000000000000004">
      <c r="C46" s="218" t="s">
        <v>111</v>
      </c>
      <c r="D46" s="173" t="s">
        <v>307</v>
      </c>
      <c r="E46"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082A3-4C77-3F49-8E24-96E91A20BC43}">
  <dimension ref="A2:K72"/>
  <sheetViews>
    <sheetView zoomScale="85" zoomScaleNormal="85" workbookViewId="0">
      <selection activeCell="L66" sqref="L66"/>
    </sheetView>
  </sheetViews>
  <sheetFormatPr defaultColWidth="10.8125" defaultRowHeight="15.75" x14ac:dyDescent="0.5"/>
  <cols>
    <col min="1" max="1" width="10.8125" style="3"/>
    <col min="2" max="2" width="3.5" style="3" customWidth="1"/>
    <col min="3" max="3" width="46.1875" style="3" customWidth="1"/>
    <col min="4" max="4" width="10.8125" style="219"/>
    <col min="5" max="7" width="10.8125" style="63"/>
    <col min="8" max="8" width="10.8125" style="3"/>
    <col min="9" max="9" width="10.8125" style="3" customWidth="1"/>
    <col min="10" max="11" width="10.8125" style="3"/>
    <col min="12" max="16384" width="10.8125" style="1"/>
  </cols>
  <sheetData>
    <row r="2" spans="2:7" x14ac:dyDescent="0.5">
      <c r="B2" s="44" t="s">
        <v>219</v>
      </c>
    </row>
    <row r="3" spans="2:7" x14ac:dyDescent="0.5">
      <c r="C3" s="118" t="s">
        <v>220</v>
      </c>
      <c r="D3" s="220" t="s">
        <v>218</v>
      </c>
    </row>
    <row r="4" spans="2:7" ht="16.149999999999999" thickBot="1" x14ac:dyDescent="0.55000000000000004">
      <c r="E4" s="221" t="s">
        <v>214</v>
      </c>
      <c r="F4" s="221" t="s">
        <v>215</v>
      </c>
      <c r="G4" s="221" t="s">
        <v>216</v>
      </c>
    </row>
    <row r="5" spans="2:7" ht="16.149999999999999" thickBot="1" x14ac:dyDescent="0.55000000000000004">
      <c r="C5" s="222" t="s">
        <v>217</v>
      </c>
      <c r="D5" s="223" t="s">
        <v>14</v>
      </c>
      <c r="E5" s="224" t="s">
        <v>229</v>
      </c>
      <c r="F5" s="224" t="s">
        <v>229</v>
      </c>
      <c r="G5" s="225" t="s">
        <v>229</v>
      </c>
    </row>
    <row r="6" spans="2:7" x14ac:dyDescent="0.5">
      <c r="C6" s="226" t="s">
        <v>125</v>
      </c>
      <c r="D6" s="227" t="s">
        <v>178</v>
      </c>
      <c r="E6" s="59"/>
      <c r="F6" s="59"/>
      <c r="G6" s="228"/>
    </row>
    <row r="7" spans="2:7" x14ac:dyDescent="0.5">
      <c r="C7" s="8" t="s">
        <v>107</v>
      </c>
      <c r="D7" s="229" t="s">
        <v>16</v>
      </c>
      <c r="G7" s="230"/>
    </row>
    <row r="8" spans="2:7" x14ac:dyDescent="0.5">
      <c r="C8" s="8" t="s">
        <v>108</v>
      </c>
      <c r="D8" s="229"/>
      <c r="G8" s="230"/>
    </row>
    <row r="9" spans="2:7" x14ac:dyDescent="0.5">
      <c r="C9" s="11" t="s">
        <v>110</v>
      </c>
      <c r="D9" s="229" t="s">
        <v>16</v>
      </c>
      <c r="G9" s="230"/>
    </row>
    <row r="10" spans="2:7" x14ac:dyDescent="0.5">
      <c r="C10" s="217" t="s">
        <v>306</v>
      </c>
      <c r="D10" s="229" t="s">
        <v>16</v>
      </c>
      <c r="G10" s="230"/>
    </row>
    <row r="11" spans="2:7" x14ac:dyDescent="0.5">
      <c r="C11" s="11" t="s">
        <v>111</v>
      </c>
      <c r="D11" s="229" t="s">
        <v>16</v>
      </c>
      <c r="G11" s="230"/>
    </row>
    <row r="12" spans="2:7" x14ac:dyDescent="0.5">
      <c r="C12" s="8" t="s">
        <v>109</v>
      </c>
      <c r="D12" s="229"/>
      <c r="G12" s="230"/>
    </row>
    <row r="13" spans="2:7" x14ac:dyDescent="0.5">
      <c r="C13" s="11" t="s">
        <v>110</v>
      </c>
      <c r="D13" s="229" t="s">
        <v>16</v>
      </c>
      <c r="G13" s="230"/>
    </row>
    <row r="14" spans="2:7" x14ac:dyDescent="0.5">
      <c r="C14" s="217" t="s">
        <v>306</v>
      </c>
      <c r="D14" s="229" t="s">
        <v>16</v>
      </c>
      <c r="G14" s="230"/>
    </row>
    <row r="15" spans="2:7" x14ac:dyDescent="0.5">
      <c r="C15" s="11" t="s">
        <v>111</v>
      </c>
      <c r="D15" s="229" t="s">
        <v>16</v>
      </c>
      <c r="G15" s="230"/>
    </row>
    <row r="16" spans="2:7" x14ac:dyDescent="0.5">
      <c r="C16" s="8" t="s">
        <v>113</v>
      </c>
      <c r="D16" s="229"/>
      <c r="G16" s="230"/>
    </row>
    <row r="17" spans="2:7" x14ac:dyDescent="0.5">
      <c r="C17" s="11" t="s">
        <v>110</v>
      </c>
      <c r="D17" s="229" t="s">
        <v>178</v>
      </c>
      <c r="G17" s="230"/>
    </row>
    <row r="18" spans="2:7" x14ac:dyDescent="0.5">
      <c r="C18" s="217" t="s">
        <v>306</v>
      </c>
      <c r="D18" s="229" t="s">
        <v>178</v>
      </c>
      <c r="G18" s="230"/>
    </row>
    <row r="19" spans="2:7" x14ac:dyDescent="0.5">
      <c r="C19" s="11" t="s">
        <v>111</v>
      </c>
      <c r="D19" s="229" t="s">
        <v>178</v>
      </c>
      <c r="G19" s="230"/>
    </row>
    <row r="20" spans="2:7" x14ac:dyDescent="0.5">
      <c r="C20" s="8" t="s">
        <v>114</v>
      </c>
      <c r="D20" s="229"/>
      <c r="G20" s="230"/>
    </row>
    <row r="21" spans="2:7" x14ac:dyDescent="0.5">
      <c r="C21" s="11" t="s">
        <v>110</v>
      </c>
      <c r="D21" s="229" t="s">
        <v>307</v>
      </c>
      <c r="G21" s="230"/>
    </row>
    <row r="22" spans="2:7" x14ac:dyDescent="0.5">
      <c r="C22" s="217" t="s">
        <v>306</v>
      </c>
      <c r="D22" s="229" t="s">
        <v>307</v>
      </c>
      <c r="G22" s="230"/>
    </row>
    <row r="23" spans="2:7" ht="16.149999999999999" thickBot="1" x14ac:dyDescent="0.55000000000000004">
      <c r="C23" s="12" t="s">
        <v>111</v>
      </c>
      <c r="D23" s="231" t="s">
        <v>307</v>
      </c>
      <c r="E23" s="67"/>
      <c r="F23" s="67"/>
      <c r="G23" s="232"/>
    </row>
    <row r="25" spans="2:7" x14ac:dyDescent="0.5">
      <c r="B25" s="44" t="s">
        <v>221</v>
      </c>
    </row>
    <row r="26" spans="2:7" x14ac:dyDescent="0.5">
      <c r="C26" s="118" t="s">
        <v>222</v>
      </c>
      <c r="D26" s="220" t="s">
        <v>218</v>
      </c>
    </row>
    <row r="27" spans="2:7" ht="16.149999999999999" thickBot="1" x14ac:dyDescent="0.55000000000000004">
      <c r="E27" s="221" t="s">
        <v>214</v>
      </c>
      <c r="F27" s="221" t="s">
        <v>215</v>
      </c>
      <c r="G27" s="221" t="s">
        <v>216</v>
      </c>
    </row>
    <row r="28" spans="2:7" ht="16.149999999999999" thickBot="1" x14ac:dyDescent="0.55000000000000004">
      <c r="C28" s="222" t="s">
        <v>217</v>
      </c>
      <c r="D28" s="223" t="s">
        <v>14</v>
      </c>
      <c r="E28" s="224" t="s">
        <v>229</v>
      </c>
      <c r="F28" s="224" t="s">
        <v>229</v>
      </c>
      <c r="G28" s="225" t="s">
        <v>229</v>
      </c>
    </row>
    <row r="29" spans="2:7" x14ac:dyDescent="0.5">
      <c r="C29" s="226" t="s">
        <v>125</v>
      </c>
      <c r="D29" s="227" t="s">
        <v>178</v>
      </c>
      <c r="E29" s="59"/>
      <c r="F29" s="59"/>
      <c r="G29" s="228"/>
    </row>
    <row r="30" spans="2:7" x14ac:dyDescent="0.5">
      <c r="C30" s="8" t="s">
        <v>107</v>
      </c>
      <c r="D30" s="229" t="s">
        <v>16</v>
      </c>
      <c r="G30" s="230"/>
    </row>
    <row r="31" spans="2:7" x14ac:dyDescent="0.5">
      <c r="C31" s="8" t="s">
        <v>108</v>
      </c>
      <c r="D31" s="229"/>
      <c r="G31" s="230"/>
    </row>
    <row r="32" spans="2:7" x14ac:dyDescent="0.5">
      <c r="C32" s="11" t="s">
        <v>110</v>
      </c>
      <c r="D32" s="229" t="s">
        <v>16</v>
      </c>
      <c r="G32" s="230"/>
    </row>
    <row r="33" spans="2:7" x14ac:dyDescent="0.5">
      <c r="C33" s="217" t="s">
        <v>306</v>
      </c>
      <c r="D33" s="229" t="s">
        <v>16</v>
      </c>
      <c r="G33" s="230"/>
    </row>
    <row r="34" spans="2:7" x14ac:dyDescent="0.5">
      <c r="C34" s="11" t="s">
        <v>111</v>
      </c>
      <c r="D34" s="229" t="s">
        <v>16</v>
      </c>
      <c r="G34" s="230"/>
    </row>
    <row r="35" spans="2:7" x14ac:dyDescent="0.5">
      <c r="C35" s="8" t="s">
        <v>109</v>
      </c>
      <c r="D35" s="229"/>
      <c r="G35" s="230"/>
    </row>
    <row r="36" spans="2:7" x14ac:dyDescent="0.5">
      <c r="C36" s="11" t="s">
        <v>110</v>
      </c>
      <c r="D36" s="229" t="s">
        <v>16</v>
      </c>
      <c r="G36" s="230"/>
    </row>
    <row r="37" spans="2:7" x14ac:dyDescent="0.5">
      <c r="C37" s="217" t="s">
        <v>306</v>
      </c>
      <c r="D37" s="229" t="s">
        <v>16</v>
      </c>
      <c r="G37" s="230"/>
    </row>
    <row r="38" spans="2:7" x14ac:dyDescent="0.5">
      <c r="C38" s="11" t="s">
        <v>111</v>
      </c>
      <c r="D38" s="229" t="s">
        <v>16</v>
      </c>
      <c r="G38" s="230"/>
    </row>
    <row r="39" spans="2:7" x14ac:dyDescent="0.5">
      <c r="C39" s="8" t="s">
        <v>113</v>
      </c>
      <c r="D39" s="229"/>
      <c r="G39" s="230"/>
    </row>
    <row r="40" spans="2:7" x14ac:dyDescent="0.5">
      <c r="C40" s="11" t="s">
        <v>110</v>
      </c>
      <c r="D40" s="229" t="s">
        <v>178</v>
      </c>
      <c r="G40" s="230"/>
    </row>
    <row r="41" spans="2:7" x14ac:dyDescent="0.5">
      <c r="C41" s="217" t="s">
        <v>306</v>
      </c>
      <c r="D41" s="229" t="s">
        <v>178</v>
      </c>
      <c r="G41" s="230"/>
    </row>
    <row r="42" spans="2:7" x14ac:dyDescent="0.5">
      <c r="C42" s="11" t="s">
        <v>111</v>
      </c>
      <c r="D42" s="229" t="s">
        <v>178</v>
      </c>
      <c r="G42" s="230"/>
    </row>
    <row r="43" spans="2:7" x14ac:dyDescent="0.5">
      <c r="C43" s="8" t="s">
        <v>114</v>
      </c>
      <c r="D43" s="229"/>
      <c r="G43" s="230"/>
    </row>
    <row r="44" spans="2:7" x14ac:dyDescent="0.5">
      <c r="C44" s="11" t="s">
        <v>110</v>
      </c>
      <c r="D44" s="229" t="s">
        <v>307</v>
      </c>
      <c r="G44" s="230"/>
    </row>
    <row r="45" spans="2:7" x14ac:dyDescent="0.5">
      <c r="C45" s="217" t="s">
        <v>306</v>
      </c>
      <c r="D45" s="229" t="s">
        <v>307</v>
      </c>
      <c r="G45" s="230"/>
    </row>
    <row r="46" spans="2:7" ht="16.149999999999999" thickBot="1" x14ac:dyDescent="0.55000000000000004">
      <c r="C46" s="12" t="s">
        <v>111</v>
      </c>
      <c r="D46" s="231" t="s">
        <v>307</v>
      </c>
      <c r="E46" s="67"/>
      <c r="F46" s="67"/>
      <c r="G46" s="232"/>
    </row>
    <row r="48" spans="2:7" x14ac:dyDescent="0.5">
      <c r="B48" s="44" t="s">
        <v>223</v>
      </c>
    </row>
    <row r="49" spans="3:7" x14ac:dyDescent="0.5">
      <c r="C49" s="44" t="s">
        <v>224</v>
      </c>
      <c r="D49" s="220" t="s">
        <v>218</v>
      </c>
    </row>
    <row r="50" spans="3:7" ht="16.149999999999999" thickBot="1" x14ac:dyDescent="0.55000000000000004">
      <c r="E50" s="221" t="s">
        <v>214</v>
      </c>
      <c r="F50" s="221" t="s">
        <v>215</v>
      </c>
      <c r="G50" s="221" t="s">
        <v>216</v>
      </c>
    </row>
    <row r="51" spans="3:7" ht="16.149999999999999" thickBot="1" x14ac:dyDescent="0.55000000000000004">
      <c r="C51" s="222" t="s">
        <v>217</v>
      </c>
      <c r="D51" s="223" t="s">
        <v>14</v>
      </c>
      <c r="E51" s="224" t="s">
        <v>229</v>
      </c>
      <c r="F51" s="224" t="s">
        <v>229</v>
      </c>
      <c r="G51" s="225" t="s">
        <v>229</v>
      </c>
    </row>
    <row r="52" spans="3:7" x14ac:dyDescent="0.5">
      <c r="C52" s="226" t="s">
        <v>125</v>
      </c>
      <c r="D52" s="227" t="s">
        <v>178</v>
      </c>
      <c r="E52" s="59"/>
      <c r="F52" s="59"/>
      <c r="G52" s="228"/>
    </row>
    <row r="53" spans="3:7" x14ac:dyDescent="0.5">
      <c r="C53" s="8" t="s">
        <v>107</v>
      </c>
      <c r="D53" s="229" t="s">
        <v>16</v>
      </c>
      <c r="G53" s="230"/>
    </row>
    <row r="54" spans="3:7" x14ac:dyDescent="0.5">
      <c r="C54" s="8" t="s">
        <v>108</v>
      </c>
      <c r="D54" s="229"/>
      <c r="G54" s="230"/>
    </row>
    <row r="55" spans="3:7" x14ac:dyDescent="0.5">
      <c r="C55" s="11" t="s">
        <v>110</v>
      </c>
      <c r="D55" s="229" t="s">
        <v>16</v>
      </c>
      <c r="G55" s="230"/>
    </row>
    <row r="56" spans="3:7" x14ac:dyDescent="0.5">
      <c r="C56" s="217" t="s">
        <v>306</v>
      </c>
      <c r="D56" s="229" t="s">
        <v>16</v>
      </c>
      <c r="G56" s="230"/>
    </row>
    <row r="57" spans="3:7" x14ac:dyDescent="0.5">
      <c r="C57" s="11" t="s">
        <v>111</v>
      </c>
      <c r="D57" s="229" t="s">
        <v>16</v>
      </c>
      <c r="G57" s="230"/>
    </row>
    <row r="58" spans="3:7" x14ac:dyDescent="0.5">
      <c r="C58" s="8" t="s">
        <v>109</v>
      </c>
      <c r="D58" s="229"/>
      <c r="G58" s="230"/>
    </row>
    <row r="59" spans="3:7" x14ac:dyDescent="0.5">
      <c r="C59" s="11" t="s">
        <v>110</v>
      </c>
      <c r="D59" s="229" t="s">
        <v>16</v>
      </c>
      <c r="G59" s="230"/>
    </row>
    <row r="60" spans="3:7" x14ac:dyDescent="0.5">
      <c r="C60" s="217" t="s">
        <v>306</v>
      </c>
      <c r="D60" s="229" t="s">
        <v>16</v>
      </c>
      <c r="G60" s="230"/>
    </row>
    <row r="61" spans="3:7" x14ac:dyDescent="0.5">
      <c r="C61" s="11" t="s">
        <v>111</v>
      </c>
      <c r="D61" s="229" t="s">
        <v>16</v>
      </c>
      <c r="G61" s="230"/>
    </row>
    <row r="62" spans="3:7" x14ac:dyDescent="0.5">
      <c r="C62" s="8" t="s">
        <v>113</v>
      </c>
      <c r="D62" s="229"/>
      <c r="G62" s="230"/>
    </row>
    <row r="63" spans="3:7" x14ac:dyDescent="0.5">
      <c r="C63" s="11" t="s">
        <v>110</v>
      </c>
      <c r="D63" s="229" t="s">
        <v>178</v>
      </c>
      <c r="G63" s="230"/>
    </row>
    <row r="64" spans="3:7" x14ac:dyDescent="0.5">
      <c r="C64" s="217" t="s">
        <v>306</v>
      </c>
      <c r="D64" s="229" t="s">
        <v>178</v>
      </c>
      <c r="G64" s="230"/>
    </row>
    <row r="65" spans="2:7" x14ac:dyDescent="0.5">
      <c r="C65" s="11" t="s">
        <v>111</v>
      </c>
      <c r="D65" s="229" t="s">
        <v>178</v>
      </c>
      <c r="G65" s="230"/>
    </row>
    <row r="66" spans="2:7" x14ac:dyDescent="0.5">
      <c r="C66" s="8" t="s">
        <v>114</v>
      </c>
      <c r="D66" s="229"/>
      <c r="G66" s="230"/>
    </row>
    <row r="67" spans="2:7" x14ac:dyDescent="0.5">
      <c r="C67" s="11" t="s">
        <v>110</v>
      </c>
      <c r="D67" s="229" t="s">
        <v>307</v>
      </c>
      <c r="G67" s="230"/>
    </row>
    <row r="68" spans="2:7" x14ac:dyDescent="0.5">
      <c r="C68" s="217" t="s">
        <v>306</v>
      </c>
      <c r="D68" s="229" t="s">
        <v>307</v>
      </c>
      <c r="G68" s="230"/>
    </row>
    <row r="69" spans="2:7" ht="16.149999999999999" thickBot="1" x14ac:dyDescent="0.55000000000000004">
      <c r="C69" s="12" t="s">
        <v>111</v>
      </c>
      <c r="D69" s="231" t="s">
        <v>307</v>
      </c>
      <c r="E69" s="67"/>
      <c r="F69" s="67"/>
      <c r="G69" s="232"/>
    </row>
    <row r="71" spans="2:7" x14ac:dyDescent="0.5">
      <c r="B71" s="71" t="s">
        <v>225</v>
      </c>
    </row>
    <row r="72" spans="2:7" x14ac:dyDescent="0.5">
      <c r="B72" s="71" t="s">
        <v>305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B721A89FB736429B2113C1900E0CA8" ma:contentTypeVersion="13" ma:contentTypeDescription="Create a new document." ma:contentTypeScope="" ma:versionID="386c3e2b0e7f61ed149fa8de7bd5f068">
  <xsd:schema xmlns:xsd="http://www.w3.org/2001/XMLSchema" xmlns:xs="http://www.w3.org/2001/XMLSchema" xmlns:p="http://schemas.microsoft.com/office/2006/metadata/properties" xmlns:ns2="cb4dfd10-d533-42e9-b09c-af1f377fb2fe" targetNamespace="http://schemas.microsoft.com/office/2006/metadata/properties" ma:root="true" ma:fieldsID="48439d3d1ed82ebe458afc3c5ed64d70" ns2:_="">
    <xsd:import namespace="cb4dfd10-d533-42e9-b09c-af1f377fb2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4dfd10-d533-42e9-b09c-af1f377fb2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5397d5-9543-4dbc-8fcb-23c3638b1d4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4dfd10-d533-42e9-b09c-af1f377fb2f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8471A-3451-409F-8630-3A6808D16519}"/>
</file>

<file path=customXml/itemProps2.xml><?xml version="1.0" encoding="utf-8"?>
<ds:datastoreItem xmlns:ds="http://schemas.openxmlformats.org/officeDocument/2006/customXml" ds:itemID="{B997C576-2B92-4407-B8D5-35FD1972F15A}"/>
</file>

<file path=customXml/itemProps3.xml><?xml version="1.0" encoding="utf-8"?>
<ds:datastoreItem xmlns:ds="http://schemas.openxmlformats.org/officeDocument/2006/customXml" ds:itemID="{DDAC8C60-5774-46C6-A0BC-D1B0F840FB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Dashboard</vt:lpstr>
      <vt:lpstr>Assumptions</vt:lpstr>
      <vt:lpstr>Economic costs</vt:lpstr>
      <vt:lpstr>Economic benefits</vt:lpstr>
      <vt:lpstr>Economic analysis</vt:lpstr>
      <vt:lpstr>Senstivities and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Ankush Sharma</dc:creator>
  <cp:keywords/>
  <dc:description/>
  <cp:lastModifiedBy>Grace Eunhye Lee</cp:lastModifiedBy>
  <dcterms:created xsi:type="dcterms:W3CDTF">2025-06-16T03:56:45Z</dcterms:created>
  <dcterms:modified xsi:type="dcterms:W3CDTF">2026-07-27T01:33:30Z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b3c72c-ad6f-4c6c-b0b3-21f22d0d7f0d_Enabled">
    <vt:lpwstr>true</vt:lpwstr>
  </property>
  <property fmtid="{D5CDD505-2E9C-101B-9397-08002B2CF9AE}" pid="3" name="MSIP_Label_d6b3c72c-ad6f-4c6c-b0b3-21f22d0d7f0d_SetDate">
    <vt:lpwstr>2026-07-27T01:16:31Z</vt:lpwstr>
  </property>
  <property fmtid="{D5CDD505-2E9C-101B-9397-08002B2CF9AE}" pid="4" name="MSIP_Label_d6b3c72c-ad6f-4c6c-b0b3-21f22d0d7f0d_Method">
    <vt:lpwstr>Privileged</vt:lpwstr>
  </property>
  <property fmtid="{D5CDD505-2E9C-101B-9397-08002B2CF9AE}" pid="5" name="MSIP_Label_d6b3c72c-ad6f-4c6c-b0b3-21f22d0d7f0d_Name">
    <vt:lpwstr>STRICTLY CONFIDENTIAL</vt:lpwstr>
  </property>
  <property fmtid="{D5CDD505-2E9C-101B-9397-08002B2CF9AE}" pid="6" name="MSIP_Label_d6b3c72c-ad6f-4c6c-b0b3-21f22d0d7f0d_SiteId">
    <vt:lpwstr>2d111364-031c-485c-b260-c38cbb3f5cdf</vt:lpwstr>
  </property>
  <property fmtid="{D5CDD505-2E9C-101B-9397-08002B2CF9AE}" pid="7" name="MSIP_Label_d6b3c72c-ad6f-4c6c-b0b3-21f22d0d7f0d_ActionId">
    <vt:lpwstr>3b8f7d29-0561-41c2-a551-edb07f2a1d48</vt:lpwstr>
  </property>
  <property fmtid="{D5CDD505-2E9C-101B-9397-08002B2CF9AE}" pid="8" name="MSIP_Label_d6b3c72c-ad6f-4c6c-b0b3-21f22d0d7f0d_ContentBits">
    <vt:lpwstr>0</vt:lpwstr>
  </property>
  <property fmtid="{D5CDD505-2E9C-101B-9397-08002B2CF9AE}" pid="9" name="MSIP_Label_d6b3c72c-ad6f-4c6c-b0b3-21f22d0d7f0d_Tag">
    <vt:lpwstr>10, 0, 1, 1</vt:lpwstr>
  </property>
  <property fmtid="{D5CDD505-2E9C-101B-9397-08002B2CF9AE}" pid="10" name="ContentTypeId">
    <vt:lpwstr>0x0101007CB721A89FB736429B2113C1900E0CA8</vt:lpwstr>
  </property>
</Properties>
</file>