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codeName="ThisWorkbook" defaultThemeVersion="166925"/>
  <mc:AlternateContent xmlns:mc="http://schemas.openxmlformats.org/markup-compatibility/2006">
    <mc:Choice Requires="x15">
      <x15ac:absPath xmlns:x15ac="http://schemas.microsoft.com/office/spreadsheetml/2010/11/ac" url="C:\Users\lsuharti\Documents\Manual\"/>
    </mc:Choice>
  </mc:AlternateContent>
  <xr:revisionPtr revIDLastSave="0" documentId="13_ncr:1_{C0F72F05-5A27-4FD5-9C1D-602E239E090C}" xr6:coauthVersionLast="47" xr6:coauthVersionMax="47" xr10:uidLastSave="{00000000-0000-0000-0000-000000000000}"/>
  <bookViews>
    <workbookView xWindow="-120" yWindow="-120" windowWidth="29040" windowHeight="15720" tabRatio="727" activeTab="2" xr2:uid="{00000000-000D-0000-FFFF-FFFF00000000}"/>
  </bookViews>
  <sheets>
    <sheet name="Guidance" sheetId="2" r:id="rId1"/>
    <sheet name="Cover Page" sheetId="14" r:id="rId2"/>
    <sheet name="Budget and Expenditure Report" sheetId="13" r:id="rId3"/>
    <sheet name="Budget Category " sheetId="11" r:id="rId4"/>
    <sheet name="Policy" sheetId="15" state="hidden" r:id="rId5"/>
  </sheets>
  <definedNames>
    <definedName name="_xlnm._FilterDatabase" localSheetId="3" hidden="1">'Budget Category '!$A$37:$A$43</definedName>
    <definedName name="_xlnm._FilterDatabase" localSheetId="4" hidden="1">Policy!$A$9:$A$15</definedName>
    <definedName name="_xlnm.Print_Area" localSheetId="2">'Budget and Expenditure Report'!$A$1:$M$112</definedName>
    <definedName name="_xlnm.Print_Area" localSheetId="1">'Cover Page'!$A$1:$G$24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07" i="13" l="1"/>
  <c r="J106" i="13"/>
  <c r="J105" i="13"/>
  <c r="J104" i="13"/>
  <c r="J103" i="13"/>
  <c r="J102" i="13"/>
  <c r="J101" i="13"/>
  <c r="J100" i="13"/>
  <c r="J99" i="13"/>
  <c r="J98" i="13"/>
  <c r="I98" i="13"/>
  <c r="I107" i="13"/>
  <c r="I106" i="13"/>
  <c r="I105" i="13"/>
  <c r="I104" i="13"/>
  <c r="I103" i="13"/>
  <c r="I102" i="13"/>
  <c r="I101" i="13"/>
  <c r="I100" i="13"/>
  <c r="I99" i="13"/>
  <c r="H98" i="13"/>
  <c r="H107" i="13"/>
  <c r="H106" i="13"/>
  <c r="H105" i="13"/>
  <c r="H104" i="13"/>
  <c r="H103" i="13"/>
  <c r="H102" i="13"/>
  <c r="H101" i="13"/>
  <c r="H100" i="13"/>
  <c r="H99" i="13"/>
  <c r="E98" i="13"/>
  <c r="E107" i="13"/>
  <c r="E106" i="13"/>
  <c r="E105" i="13"/>
  <c r="E104" i="13"/>
  <c r="E103" i="13"/>
  <c r="E102" i="13"/>
  <c r="E101" i="13"/>
  <c r="E100" i="13"/>
  <c r="E99" i="13"/>
  <c r="D98" i="13"/>
  <c r="D107" i="13"/>
  <c r="D106" i="13"/>
  <c r="D105" i="13"/>
  <c r="D104" i="13"/>
  <c r="D103" i="13"/>
  <c r="D102" i="13"/>
  <c r="D101" i="13"/>
  <c r="D100" i="13"/>
  <c r="D99" i="13"/>
  <c r="L67" i="13" l="1"/>
  <c r="H19" i="13"/>
  <c r="G49" i="13"/>
  <c r="G48" i="13"/>
  <c r="G47" i="13"/>
  <c r="G63" i="13"/>
  <c r="G62" i="13"/>
  <c r="G61" i="13"/>
  <c r="G71" i="13"/>
  <c r="G70" i="13"/>
  <c r="G69" i="13"/>
  <c r="G80" i="13"/>
  <c r="G79" i="13"/>
  <c r="G78" i="13"/>
  <c r="G77" i="13"/>
  <c r="G73" i="13"/>
  <c r="C108" i="13"/>
  <c r="C109" i="13"/>
  <c r="C110" i="13"/>
  <c r="K91" i="13"/>
  <c r="G91" i="13"/>
  <c r="H90" i="13"/>
  <c r="E90" i="13"/>
  <c r="J75" i="13"/>
  <c r="I75" i="13"/>
  <c r="H75" i="13"/>
  <c r="F75" i="13"/>
  <c r="E75" i="13"/>
  <c r="K74" i="13"/>
  <c r="G74" i="13"/>
  <c r="L74" i="13" s="1"/>
  <c r="L73" i="13"/>
  <c r="K73" i="13"/>
  <c r="K72" i="13"/>
  <c r="L72" i="13" s="1"/>
  <c r="G72" i="13"/>
  <c r="K68" i="13"/>
  <c r="K75" i="13" s="1"/>
  <c r="G68" i="13"/>
  <c r="L68" i="13" s="1"/>
  <c r="L75" i="13" s="1"/>
  <c r="E27" i="13"/>
  <c r="J27" i="13"/>
  <c r="I27" i="13"/>
  <c r="H27" i="13"/>
  <c r="F27" i="13"/>
  <c r="K26" i="13"/>
  <c r="G26" i="13"/>
  <c r="L26" i="13" s="1"/>
  <c r="K25" i="13"/>
  <c r="G25" i="13"/>
  <c r="L25" i="13" s="1"/>
  <c r="K24" i="13"/>
  <c r="G24" i="13"/>
  <c r="L24" i="13" s="1"/>
  <c r="K23" i="13"/>
  <c r="G23" i="13"/>
  <c r="K22" i="13"/>
  <c r="G22" i="13"/>
  <c r="L22" i="13" s="1"/>
  <c r="K21" i="13"/>
  <c r="G21" i="13"/>
  <c r="L21" i="13" s="1"/>
  <c r="K20" i="13"/>
  <c r="K27" i="13" s="1"/>
  <c r="G20" i="13"/>
  <c r="G75" i="13" l="1"/>
  <c r="G27" i="13"/>
  <c r="L23" i="13"/>
  <c r="L20" i="13"/>
  <c r="L27" i="13" s="1"/>
  <c r="E67" i="13" l="1"/>
  <c r="E35" i="13"/>
  <c r="J35" i="13"/>
  <c r="I35" i="13"/>
  <c r="H35" i="13"/>
  <c r="F35" i="13"/>
  <c r="K34" i="13"/>
  <c r="G34" i="13"/>
  <c r="K33" i="13"/>
  <c r="G33" i="13"/>
  <c r="L33" i="13" s="1"/>
  <c r="K32" i="13"/>
  <c r="G32" i="13"/>
  <c r="K31" i="13"/>
  <c r="G31" i="13"/>
  <c r="K30" i="13"/>
  <c r="G30" i="13"/>
  <c r="K29" i="13"/>
  <c r="G29" i="13"/>
  <c r="K28" i="13"/>
  <c r="G28" i="13"/>
  <c r="F19" i="13"/>
  <c r="G60" i="13"/>
  <c r="K60" i="13"/>
  <c r="G64" i="13"/>
  <c r="K64" i="13"/>
  <c r="K39" i="13"/>
  <c r="G39" i="13"/>
  <c r="K38" i="13"/>
  <c r="G38" i="13"/>
  <c r="L38" i="13" s="1"/>
  <c r="L31" i="13" l="1"/>
  <c r="L34" i="13"/>
  <c r="L28" i="13"/>
  <c r="G35" i="13"/>
  <c r="L30" i="13"/>
  <c r="L60" i="13"/>
  <c r="L39" i="13"/>
  <c r="L32" i="13"/>
  <c r="L29" i="13"/>
  <c r="K35" i="13"/>
  <c r="L64" i="13"/>
  <c r="J110" i="13"/>
  <c r="I110" i="13"/>
  <c r="H110" i="13"/>
  <c r="J109" i="13"/>
  <c r="I109" i="13"/>
  <c r="H109" i="13"/>
  <c r="E110" i="13"/>
  <c r="E109" i="13"/>
  <c r="D110" i="13"/>
  <c r="D109" i="13"/>
  <c r="K65" i="13"/>
  <c r="E19" i="13"/>
  <c r="K89" i="13"/>
  <c r="K76" i="13"/>
  <c r="K88" i="13"/>
  <c r="L35" i="13" l="1"/>
  <c r="F110" i="13"/>
  <c r="E43" i="13"/>
  <c r="E51" i="13"/>
  <c r="E59" i="13"/>
  <c r="E83" i="13"/>
  <c r="E84" i="13" s="1"/>
  <c r="D108" i="13"/>
  <c r="E93" i="13" l="1"/>
  <c r="J90" i="13"/>
  <c r="J108" i="13" s="1"/>
  <c r="H108" i="13"/>
  <c r="F43" i="13" l="1"/>
  <c r="F51" i="13"/>
  <c r="F59" i="13" l="1"/>
  <c r="K18" i="13"/>
  <c r="K15" i="13" l="1"/>
  <c r="K45" i="13"/>
  <c r="K13" i="13"/>
  <c r="K14" i="13"/>
  <c r="K16" i="13"/>
  <c r="K17" i="13"/>
  <c r="K50" i="13"/>
  <c r="K85" i="13"/>
  <c r="K90" i="13" s="1"/>
  <c r="G88" i="13" l="1"/>
  <c r="L88" i="13" s="1"/>
  <c r="I19" i="13"/>
  <c r="I43" i="13"/>
  <c r="I51" i="13"/>
  <c r="I67" i="13"/>
  <c r="I83" i="13"/>
  <c r="H67" i="13"/>
  <c r="H59" i="13"/>
  <c r="H51" i="13"/>
  <c r="H43" i="13"/>
  <c r="K53" i="13"/>
  <c r="K54" i="13"/>
  <c r="K55" i="13"/>
  <c r="K56" i="13"/>
  <c r="K57" i="13"/>
  <c r="K58" i="13"/>
  <c r="K46" i="13"/>
  <c r="K44" i="13"/>
  <c r="K36" i="13"/>
  <c r="K40" i="13"/>
  <c r="K41" i="13"/>
  <c r="K42" i="13"/>
  <c r="J19" i="13"/>
  <c r="J43" i="13"/>
  <c r="J51" i="13"/>
  <c r="J59" i="13"/>
  <c r="J83" i="13"/>
  <c r="J67" i="13"/>
  <c r="J84" i="13" s="1"/>
  <c r="J93" i="13" s="1"/>
  <c r="K37" i="13"/>
  <c r="G53" i="13"/>
  <c r="G54" i="13"/>
  <c r="G55" i="13"/>
  <c r="G56" i="13"/>
  <c r="G57" i="13"/>
  <c r="G52" i="13"/>
  <c r="G45" i="13"/>
  <c r="L45" i="13" s="1"/>
  <c r="G46" i="13"/>
  <c r="G50" i="13"/>
  <c r="L50" i="13" s="1"/>
  <c r="G44" i="13"/>
  <c r="G42" i="13"/>
  <c r="G41" i="13"/>
  <c r="G40" i="13"/>
  <c r="G37" i="13"/>
  <c r="I84" i="13" l="1"/>
  <c r="I93" i="13" s="1"/>
  <c r="L54" i="13"/>
  <c r="L57" i="13"/>
  <c r="K51" i="13"/>
  <c r="L37" i="13"/>
  <c r="L56" i="13"/>
  <c r="L55" i="13"/>
  <c r="L46" i="13"/>
  <c r="L42" i="13"/>
  <c r="L41" i="13"/>
  <c r="L40" i="13"/>
  <c r="L53" i="13"/>
  <c r="L44" i="13"/>
  <c r="G51" i="13"/>
  <c r="K43" i="13"/>
  <c r="G14" i="13"/>
  <c r="L51" i="13" l="1"/>
  <c r="L14" i="13"/>
  <c r="K12" i="13"/>
  <c r="G92" i="13"/>
  <c r="G89" i="13"/>
  <c r="G86" i="13"/>
  <c r="G90" i="13" s="1"/>
  <c r="G85" i="13"/>
  <c r="G82" i="13"/>
  <c r="G81" i="13"/>
  <c r="G76" i="13"/>
  <c r="G66" i="13"/>
  <c r="G65" i="13"/>
  <c r="G58" i="13"/>
  <c r="G36" i="13"/>
  <c r="G43" i="13" s="1"/>
  <c r="G17" i="13"/>
  <c r="G16" i="13"/>
  <c r="G15" i="13"/>
  <c r="G13" i="13"/>
  <c r="G12" i="13"/>
  <c r="K19" i="13" l="1"/>
  <c r="G59" i="13"/>
  <c r="L58" i="13"/>
  <c r="L12" i="13"/>
  <c r="E8" i="13"/>
  <c r="F8" i="13"/>
  <c r="G7" i="13"/>
  <c r="G6" i="13"/>
  <c r="G5" i="13"/>
  <c r="F90" i="13"/>
  <c r="E108" i="13" s="1"/>
  <c r="F108" i="13" s="1"/>
  <c r="F83" i="13"/>
  <c r="F67" i="13"/>
  <c r="F84" i="13" s="1"/>
  <c r="F93" i="13" s="1"/>
  <c r="G87" i="13"/>
  <c r="G18" i="13"/>
  <c r="G19" i="13" s="1"/>
  <c r="G8" i="13" l="1"/>
  <c r="G83" i="13"/>
  <c r="G67" i="13"/>
  <c r="F109" i="13"/>
  <c r="G84" i="13" l="1"/>
  <c r="G93" i="13" s="1"/>
  <c r="F98" i="13"/>
  <c r="G109" i="13"/>
  <c r="G110" i="13"/>
  <c r="L91" i="13"/>
  <c r="L89" i="13"/>
  <c r="L87" i="13"/>
  <c r="L86" i="13"/>
  <c r="L85" i="13"/>
  <c r="K82" i="13"/>
  <c r="L82" i="13" s="1"/>
  <c r="K81" i="13"/>
  <c r="L81" i="13" s="1"/>
  <c r="L76" i="13"/>
  <c r="K66" i="13"/>
  <c r="L65" i="13"/>
  <c r="L36" i="13"/>
  <c r="L43" i="13" s="1"/>
  <c r="L18" i="13"/>
  <c r="L17" i="13"/>
  <c r="L16" i="13"/>
  <c r="L15" i="13"/>
  <c r="I90" i="13"/>
  <c r="I108" i="13" s="1"/>
  <c r="K108" i="13" s="1"/>
  <c r="H83" i="13"/>
  <c r="H84" i="13" l="1"/>
  <c r="H93" i="13" s="1"/>
  <c r="L66" i="13"/>
  <c r="K67" i="13"/>
  <c r="K84" i="13" s="1"/>
  <c r="K93" i="13" s="1"/>
  <c r="L83" i="13"/>
  <c r="L84" i="13" s="1"/>
  <c r="L13" i="13"/>
  <c r="L19" i="13" s="1"/>
  <c r="K109" i="13"/>
  <c r="L109" i="13" s="1"/>
  <c r="K83" i="13"/>
  <c r="L90" i="13"/>
  <c r="L93" i="13" l="1"/>
  <c r="G108" i="13"/>
  <c r="L108" i="13" l="1"/>
  <c r="D111" i="13" l="1"/>
  <c r="G98" i="13"/>
  <c r="G105" i="13"/>
  <c r="G99" i="13"/>
  <c r="G101" i="13"/>
  <c r="G100" i="13"/>
  <c r="G103" i="13"/>
  <c r="G102" i="13"/>
  <c r="G106" i="13"/>
  <c r="G104" i="13"/>
  <c r="G107" i="13"/>
  <c r="F104" i="13"/>
  <c r="F102" i="13"/>
  <c r="F100" i="13"/>
  <c r="F105" i="13"/>
  <c r="F103" i="13"/>
  <c r="F107" i="13"/>
  <c r="F99" i="13"/>
  <c r="E111" i="13"/>
  <c r="F106" i="13"/>
  <c r="F101" i="13"/>
  <c r="G111" i="13" l="1"/>
  <c r="F111" i="13"/>
  <c r="H111" i="13" l="1"/>
  <c r="K92" i="13"/>
  <c r="L92" i="13" l="1"/>
  <c r="K110" i="13" l="1"/>
  <c r="L110" i="13" s="1"/>
  <c r="I59" i="13"/>
  <c r="K52" i="13"/>
  <c r="L52" i="13" l="1"/>
  <c r="L59" i="13" s="1"/>
  <c r="K59" i="13"/>
  <c r="K107" i="13"/>
  <c r="L107" i="13" s="1"/>
  <c r="J111" i="13" l="1"/>
  <c r="K104" i="13"/>
  <c r="L104" i="13" s="1"/>
  <c r="K102" i="13"/>
  <c r="L102" i="13" s="1"/>
  <c r="K105" i="13"/>
  <c r="L105" i="13" s="1"/>
  <c r="K99" i="13"/>
  <c r="L99" i="13" s="1"/>
  <c r="K100" i="13"/>
  <c r="L100" i="13" s="1"/>
  <c r="K101" i="13"/>
  <c r="L101" i="13" s="1"/>
  <c r="I111" i="13"/>
  <c r="K98" i="13"/>
  <c r="K106" i="13"/>
  <c r="L106" i="13" s="1"/>
  <c r="K103" i="13"/>
  <c r="L103" i="13" s="1"/>
  <c r="L98" i="13" l="1"/>
  <c r="L111" i="13" s="1"/>
  <c r="K111" i="13"/>
  <c r="C92" i="13"/>
</calcChain>
</file>

<file path=xl/sharedStrings.xml><?xml version="1.0" encoding="utf-8"?>
<sst xmlns="http://schemas.openxmlformats.org/spreadsheetml/2006/main" count="139" uniqueCount="95">
  <si>
    <t>TIPS TO COMPLETING BUDGET AND EXPENDITURE REPORT</t>
  </si>
  <si>
    <t>Cover Page</t>
  </si>
  <si>
    <t>Enter grant agreement number, name of NDA or DP, IPR reporting period</t>
  </si>
  <si>
    <t>RESOURCES</t>
  </si>
  <si>
    <t>Fund Cumulative Prior Period</t>
  </si>
  <si>
    <t>Total funds received before current reporting period, at gross</t>
  </si>
  <si>
    <t>Fund Received Current Period</t>
  </si>
  <si>
    <t>Total funds received during the current reporting period, at gross</t>
  </si>
  <si>
    <t>Interest Income</t>
  </si>
  <si>
    <t>Interest earned on the deposit account</t>
  </si>
  <si>
    <t>BUDGET AND EXPENDITURE</t>
  </si>
  <si>
    <t>Outcome</t>
  </si>
  <si>
    <t>Describe as per approved readiness proposal and grant agreement; Do not leave cell blank</t>
  </si>
  <si>
    <t>Output</t>
  </si>
  <si>
    <t>Cost Categories</t>
  </si>
  <si>
    <t>Must reconcile with approved budget or the approved last revision to budget; Any new cost categories may be added through the Budget Category sheet</t>
  </si>
  <si>
    <t>Last Approved Budget</t>
  </si>
  <si>
    <t>Refers to the original approved budget or the approved last revision to budget</t>
  </si>
  <si>
    <t>date</t>
  </si>
  <si>
    <t>Enter the date of approval of original budget or the last revision to budget</t>
  </si>
  <si>
    <t>Budget Reallocation</t>
  </si>
  <si>
    <t>Proposed changes to approved budget; Enter positive (+) number for additional budget (i.e., to increase budget) and negative (-) number to reallocate budget (i.e., to decrease budget);  Reallocations must be within applicable limit</t>
  </si>
  <si>
    <t>applicable policy</t>
  </si>
  <si>
    <t>If project was granted COVID 6-months NCE, select COVID Adaptive Measures; Otherwise, select Standard Policy; Do not leave cell blank</t>
  </si>
  <si>
    <t>Revised Budget</t>
  </si>
  <si>
    <t>Revised budget after reallocation within the limit; The Delivery Partner Fee threshold approved in the original budget must be maintained</t>
  </si>
  <si>
    <t>Cumulative Prior Period Expenditure</t>
  </si>
  <si>
    <r>
      <t xml:space="preserve">Total actual expenditures </t>
    </r>
    <r>
      <rPr>
        <u/>
        <sz val="12"/>
        <rFont val="Calibri"/>
        <family val="2"/>
        <scheme val="minor"/>
      </rPr>
      <t>paid</t>
    </r>
    <r>
      <rPr>
        <sz val="12"/>
        <rFont val="Calibri"/>
        <family val="2"/>
        <scheme val="minor"/>
      </rPr>
      <t xml:space="preserve"> before the current reporting period; must reconcile with accounting books and records; DP Fee limit applies to total actual expenditures</t>
    </r>
  </si>
  <si>
    <t>Expenditure Current Period</t>
  </si>
  <si>
    <r>
      <t xml:space="preserve">Total actual expenditures </t>
    </r>
    <r>
      <rPr>
        <u/>
        <sz val="12"/>
        <rFont val="Calibri"/>
        <family val="2"/>
        <scheme val="minor"/>
      </rPr>
      <t>paid</t>
    </r>
    <r>
      <rPr>
        <sz val="12"/>
        <rFont val="Calibri"/>
        <family val="2"/>
        <scheme val="minor"/>
      </rPr>
      <t xml:space="preserve"> during the current reporting period; must reconcile with accounting books and records; DP Fee limit applies to total actual expenditures</t>
    </r>
  </si>
  <si>
    <t>Commitment</t>
  </si>
  <si>
    <t>Total unpaid committed amounts</t>
  </si>
  <si>
    <t>Available Budget</t>
  </si>
  <si>
    <t>Remaining unutilized budget; Each budget line item may fall below zero but must be zero or greater than zero at summary level</t>
  </si>
  <si>
    <t>Delivery Partner Fee</t>
  </si>
  <si>
    <t>Total delivery partner fee expended must not exceed the percentage approved in the proposal applied over the total actual project expenditures (outcome expenditures). Any excess delivery partner fee already paid will be returned to the GCF at completion.</t>
  </si>
  <si>
    <t>SUMMARY</t>
  </si>
  <si>
    <t xml:space="preserve">Insert a line for every cost category added </t>
  </si>
  <si>
    <t>Copy formula for every line inserted</t>
  </si>
  <si>
    <t xml:space="preserve">Budget Reallocation </t>
  </si>
  <si>
    <t>Change in %</t>
  </si>
  <si>
    <t>Total Expenditure</t>
  </si>
  <si>
    <t>Remaining unutilized budget; Must be zero or greater than zero</t>
  </si>
  <si>
    <t>Readiness and</t>
  </si>
  <si>
    <t>Preparatory Support</t>
  </si>
  <si>
    <t>Budget and Expenditure</t>
  </si>
  <si>
    <t>Reporting</t>
  </si>
  <si>
    <t>Grant Agreement Number</t>
  </si>
  <si>
    <t>NDA/Delivery Patner Name</t>
  </si>
  <si>
    <t>Reporting Period</t>
  </si>
  <si>
    <t>SECTION 4: BUDGET &amp; EXPENDITURE REPORTING</t>
  </si>
  <si>
    <t>Period Covered:</t>
  </si>
  <si>
    <t>Resources</t>
  </si>
  <si>
    <t>Fund Cumulative
Prior Period</t>
  </si>
  <si>
    <t>Fund Received
Current Period</t>
  </si>
  <si>
    <t>Total Fund
Received</t>
  </si>
  <si>
    <t>Remarks</t>
  </si>
  <si>
    <t>a. Fund Received from GCF</t>
  </si>
  <si>
    <t>b. Interest Income</t>
  </si>
  <si>
    <t>c. Other Resources</t>
  </si>
  <si>
    <t>Total Resources</t>
  </si>
  <si>
    <t>Expenditure</t>
  </si>
  <si>
    <t>Available
Budget</t>
  </si>
  <si>
    <t>COVID Adaptive Measures</t>
  </si>
  <si>
    <t>After Reallocation</t>
  </si>
  <si>
    <t>Cumulative
Prior Period</t>
  </si>
  <si>
    <t>Current
Period</t>
  </si>
  <si>
    <t>Total 
Expenditure</t>
  </si>
  <si>
    <t>Consultant - Individual - International</t>
  </si>
  <si>
    <t>Consultant - Individual - Local</t>
  </si>
  <si>
    <t xml:space="preserve">Workshop/Training </t>
  </si>
  <si>
    <t>Travel - International</t>
  </si>
  <si>
    <t>Travel – Local</t>
  </si>
  <si>
    <t>Audio Visual &amp; Printing</t>
  </si>
  <si>
    <t>IT Equipment</t>
  </si>
  <si>
    <r>
      <t xml:space="preserve">Output total </t>
    </r>
    <r>
      <rPr>
        <i/>
        <sz val="10"/>
        <color theme="1"/>
        <rFont val="Calibri"/>
        <family val="2"/>
        <scheme val="minor"/>
      </rPr>
      <t>:</t>
    </r>
  </si>
  <si>
    <t>Output total :</t>
  </si>
  <si>
    <t>Project Outcome total</t>
  </si>
  <si>
    <t>Project Management Cost</t>
  </si>
  <si>
    <t>Office Supplies</t>
  </si>
  <si>
    <t>Audit Fee</t>
  </si>
  <si>
    <t>PMC total *</t>
  </si>
  <si>
    <t>Contingency</t>
  </si>
  <si>
    <r>
      <t xml:space="preserve">Delivery Partner Fee </t>
    </r>
    <r>
      <rPr>
        <b/>
        <sz val="10"/>
        <color theme="1"/>
        <rFont val="Calibri"/>
        <family val="2"/>
        <scheme val="minor"/>
      </rPr>
      <t>**</t>
    </r>
  </si>
  <si>
    <t>Project total</t>
  </si>
  <si>
    <t>Expenditure
Current Period</t>
  </si>
  <si>
    <t>Professional Services – Companies/Firm</t>
  </si>
  <si>
    <t>Budget Categories</t>
  </si>
  <si>
    <t>Indicate additional budget categories</t>
  </si>
  <si>
    <t>Choose percentage</t>
  </si>
  <si>
    <t>Applicable Policy</t>
  </si>
  <si>
    <t>Reallocation Threshold</t>
  </si>
  <si>
    <t>PMC Threshold</t>
  </si>
  <si>
    <t>Select Applicable Policy</t>
  </si>
  <si>
    <t>Standard Policy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</si>
</sst>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quot;$&quot;* #,##0.00_);_(&quot;$&quot;* \(#,##0.00\);_(&quot;$&quot;* &quot;-&quot;??_);_(@_)"/>
    <numFmt numFmtId="43" formatCode="_(* #,##0.00_);_(* \(#,##0.00\);_(* &quot;-&quot;??_);_(@_)"/>
    <numFmt numFmtId="164" formatCode="[$-409]d\-mmm\-yyyy;@"/>
    <numFmt numFmtId="165" formatCode="[$-409]d\-mmm\-yy;@"/>
    <numFmt numFmtId="166" formatCode="0.0%"/>
    <numFmt numFmtId="167" formatCode="_(&quot;$&quot;* #,##0_);_(&quot;$&quot;* \(#,##0\);_(&quot;$&quot;* &quot;-&quot;??_);_(@_)"/>
    <numFmt numFmtId="168" formatCode="_-* #,##0.00\ _€_-;\-* #,##0.00\ _€_-;_-* &quot;-&quot;??\ _€_-;_-@_-"/>
  </numFmts>
  <fonts count="48" x14ac:knownFonts="1">
    <font>
      <sz val="11"/>
      <color theme="1"/>
      <name val="Calibri"/>
      <family val="2"/>
      <scheme val="minor"/>
    </font>
    <font>
      <sz val="11"/>
      <color theme="1"/>
      <name val="Calibri"/>
      <family val="2"/>
      <scheme val="minor"/>
    </font>
    <font>
      <sz val="10"/>
      <color theme="1"/>
      <name val="Arial"/>
      <family val="2"/>
    </font>
    <font>
      <b/>
      <sz val="9"/>
      <color theme="1"/>
      <name val="Calibri"/>
      <family val="2"/>
      <scheme val="minor"/>
    </font>
    <font>
      <sz val="9"/>
      <color theme="1"/>
      <name val="Calibri"/>
      <family val="2"/>
      <scheme val="minor"/>
    </font>
    <font>
      <b/>
      <sz val="16"/>
      <color rgb="FF7F7F7F"/>
      <name val="Arial"/>
      <family val="2"/>
    </font>
    <font>
      <b/>
      <sz val="14"/>
      <color theme="1"/>
      <name val="Arial"/>
      <family val="2"/>
    </font>
    <font>
      <b/>
      <sz val="11"/>
      <color rgb="FF24634F"/>
      <name val="Arial"/>
      <family val="2"/>
    </font>
    <font>
      <b/>
      <sz val="10"/>
      <color rgb="FF24634F"/>
      <name val="Arial"/>
      <family val="2"/>
    </font>
    <font>
      <sz val="10"/>
      <color theme="1"/>
      <name val="Calibri"/>
      <family val="2"/>
      <scheme val="minor"/>
    </font>
    <font>
      <sz val="10"/>
      <name val="Calibri"/>
      <family val="2"/>
      <scheme val="minor"/>
    </font>
    <font>
      <b/>
      <sz val="10"/>
      <name val="Calibri"/>
      <family val="2"/>
      <scheme val="minor"/>
    </font>
    <font>
      <b/>
      <sz val="10"/>
      <color theme="1"/>
      <name val="Calibri"/>
      <family val="2"/>
      <scheme val="minor"/>
    </font>
    <font>
      <i/>
      <sz val="10"/>
      <color theme="1"/>
      <name val="Calibri"/>
      <family val="2"/>
      <scheme val="minor"/>
    </font>
    <font>
      <b/>
      <sz val="14"/>
      <color theme="0"/>
      <name val="Calibri"/>
      <family val="2"/>
      <scheme val="minor"/>
    </font>
    <font>
      <b/>
      <i/>
      <sz val="9"/>
      <color theme="1"/>
      <name val="Calibri"/>
      <family val="2"/>
      <scheme val="minor"/>
    </font>
    <font>
      <b/>
      <sz val="8"/>
      <name val="Arial"/>
      <family val="2"/>
    </font>
    <font>
      <sz val="11"/>
      <color theme="1"/>
      <name val="Arial"/>
      <family val="2"/>
    </font>
    <font>
      <sz val="11"/>
      <color theme="1"/>
      <name val="Cambria"/>
      <family val="1"/>
    </font>
    <font>
      <i/>
      <sz val="9"/>
      <color theme="1"/>
      <name val="Arial"/>
      <family val="2"/>
    </font>
    <font>
      <b/>
      <sz val="11"/>
      <color theme="0"/>
      <name val="Cambria"/>
      <family val="1"/>
    </font>
    <font>
      <sz val="11"/>
      <color theme="1"/>
      <name val="Calibri Light"/>
      <family val="2"/>
    </font>
    <font>
      <b/>
      <sz val="26"/>
      <color theme="0" tint="-0.499984740745262"/>
      <name val="Trebuchet MS"/>
      <family val="2"/>
    </font>
    <font>
      <b/>
      <sz val="36"/>
      <color theme="2" tint="-0.89999084444715716"/>
      <name val="Trebuchet MS"/>
      <family val="2"/>
    </font>
    <font>
      <b/>
      <sz val="10"/>
      <color rgb="FFFF0000"/>
      <name val="Calibri"/>
      <family val="2"/>
      <scheme val="minor"/>
    </font>
    <font>
      <b/>
      <sz val="12"/>
      <name val="Calibri"/>
      <family val="2"/>
      <scheme val="minor"/>
    </font>
    <font>
      <sz val="11"/>
      <color theme="5" tint="0.59999389629810485"/>
      <name val="Calibri"/>
      <family val="2"/>
      <scheme val="minor"/>
    </font>
    <font>
      <b/>
      <sz val="8"/>
      <color theme="1"/>
      <name val="Arial"/>
      <family val="2"/>
    </font>
    <font>
      <i/>
      <sz val="8"/>
      <color theme="0" tint="-0.499984740745262"/>
      <name val="Arial"/>
      <family val="2"/>
    </font>
    <font>
      <sz val="9"/>
      <color rgb="FFFFFFFF"/>
      <name val="Calibri"/>
      <family val="2"/>
      <scheme val="minor"/>
    </font>
    <font>
      <sz val="12"/>
      <color theme="1"/>
      <name val="Calibri"/>
      <family val="2"/>
      <scheme val="minor"/>
    </font>
    <font>
      <b/>
      <sz val="14"/>
      <color rgb="FFFFFFFF"/>
      <name val="Calibri"/>
      <family val="2"/>
      <scheme val="minor"/>
    </font>
    <font>
      <sz val="14"/>
      <color theme="1"/>
      <name val="Calibri"/>
      <family val="2"/>
      <scheme val="minor"/>
    </font>
    <font>
      <b/>
      <sz val="12"/>
      <color theme="9" tint="-0.499984740745262"/>
      <name val="Calibri"/>
      <family val="2"/>
      <scheme val="minor"/>
    </font>
    <font>
      <b/>
      <sz val="12"/>
      <color rgb="FF24634F"/>
      <name val="Calibri"/>
      <family val="2"/>
      <scheme val="minor"/>
    </font>
    <font>
      <sz val="12"/>
      <name val="Calibri"/>
      <family val="2"/>
      <scheme val="minor"/>
    </font>
    <font>
      <u/>
      <sz val="12"/>
      <name val="Calibri"/>
      <family val="2"/>
      <scheme val="minor"/>
    </font>
    <font>
      <sz val="8"/>
      <name val="Arial"/>
      <family val="2"/>
    </font>
    <font>
      <sz val="12"/>
      <color rgb="FFFF0000"/>
      <name val="Calibri"/>
      <family val="2"/>
      <scheme val="minor"/>
    </font>
    <font>
      <sz val="11"/>
      <name val="Calibri"/>
      <family val="2"/>
      <scheme val="minor"/>
    </font>
    <font>
      <sz val="10"/>
      <color rgb="FF000000"/>
      <name val="Arial"/>
      <family val="2"/>
    </font>
    <font>
      <sz val="10"/>
      <color theme="0" tint="-0.499984740745262"/>
      <name val="Calibri"/>
      <family val="2"/>
      <scheme val="minor"/>
    </font>
    <font>
      <sz val="11"/>
      <color rgb="FF3F3F76"/>
      <name val="Calibri"/>
      <family val="2"/>
      <scheme val="minor"/>
    </font>
    <font>
      <sz val="10"/>
      <color theme="2" tint="-0.499984740745262"/>
      <name val="Calibri"/>
      <family val="2"/>
      <scheme val="minor"/>
    </font>
    <font>
      <sz val="11"/>
      <color rgb="FFFF0000"/>
      <name val="Calibri"/>
      <family val="2"/>
      <scheme val="minor"/>
    </font>
    <font>
      <b/>
      <u/>
      <sz val="10"/>
      <color rgb="FFFF0000"/>
      <name val="Calibri"/>
      <family val="2"/>
      <scheme val="minor"/>
    </font>
    <font>
      <u/>
      <sz val="10"/>
      <color theme="1"/>
      <name val="Calibri"/>
      <family val="2"/>
      <scheme val="minor"/>
    </font>
    <font>
      <b/>
      <sz val="11"/>
      <color theme="4"/>
      <name val="Calibri"/>
      <family val="2"/>
      <scheme val="minor"/>
    </font>
  </fonts>
  <fills count="15">
    <fill>
      <patternFill patternType="none"/>
    </fill>
    <fill>
      <patternFill patternType="gray125"/>
    </fill>
    <fill>
      <patternFill patternType="solid">
        <fgColor rgb="FF24634F"/>
        <bgColor indexed="64"/>
      </patternFill>
    </fill>
    <fill>
      <patternFill patternType="solid">
        <fgColor theme="0"/>
        <bgColor indexed="64"/>
      </patternFill>
    </fill>
    <fill>
      <patternFill patternType="solid">
        <fgColor theme="9" tint="0.79998168889431442"/>
        <bgColor indexed="64"/>
      </patternFill>
    </fill>
    <fill>
      <patternFill patternType="solid">
        <fgColor theme="9" tint="-0.499984740745262"/>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079F48"/>
        <bgColor indexed="64"/>
      </patternFill>
    </fill>
    <fill>
      <patternFill patternType="solid">
        <fgColor theme="7" tint="0.79998168889431442"/>
        <bgColor indexed="64"/>
      </patternFill>
    </fill>
    <fill>
      <patternFill patternType="solid">
        <fgColor rgb="FF376B54"/>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rgb="FFFFCC99"/>
      </patternFill>
    </fill>
    <fill>
      <patternFill patternType="solid">
        <fgColor rgb="FFD4E8C6"/>
        <bgColor indexed="64"/>
      </patternFill>
    </fill>
  </fills>
  <borders count="84">
    <border>
      <left/>
      <right/>
      <top/>
      <bottom/>
      <diagonal/>
    </border>
    <border>
      <left/>
      <right style="medium">
        <color indexed="64"/>
      </right>
      <top/>
      <bottom style="medium">
        <color indexed="64"/>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style="medium">
        <color theme="1"/>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bottom style="hair">
        <color indexed="64"/>
      </bottom>
      <diagonal/>
    </border>
    <border>
      <left style="medium">
        <color indexed="64"/>
      </left>
      <right style="medium">
        <color indexed="64"/>
      </right>
      <top/>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right/>
      <top/>
      <bottom style="hair">
        <color indexed="64"/>
      </bottom>
      <diagonal/>
    </border>
    <border>
      <left/>
      <right style="medium">
        <color indexed="64"/>
      </right>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bottom style="hair">
        <color indexed="64"/>
      </bottom>
      <diagonal/>
    </border>
    <border>
      <left style="dotted">
        <color indexed="64"/>
      </left>
      <right style="dotted">
        <color indexed="64"/>
      </right>
      <top style="dotted">
        <color indexed="64"/>
      </top>
      <bottom style="dotted">
        <color indexed="64"/>
      </bottom>
      <diagonal/>
    </border>
    <border>
      <left/>
      <right style="dotted">
        <color indexed="64"/>
      </right>
      <top style="dotted">
        <color indexed="64"/>
      </top>
      <bottom style="dotted">
        <color indexed="64"/>
      </bottom>
      <diagonal/>
    </border>
    <border>
      <left style="medium">
        <color indexed="64"/>
      </left>
      <right style="medium">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style="medium">
        <color indexed="64"/>
      </left>
      <right style="medium">
        <color indexed="64"/>
      </right>
      <top style="hair">
        <color indexed="64"/>
      </top>
      <bottom/>
      <diagonal/>
    </border>
    <border>
      <left style="dotted">
        <color indexed="64"/>
      </left>
      <right style="dotted">
        <color indexed="64"/>
      </right>
      <top style="dotted">
        <color indexed="64"/>
      </top>
      <bottom/>
      <diagonal/>
    </border>
    <border>
      <left style="dotted">
        <color indexed="64"/>
      </left>
      <right style="dotted">
        <color indexed="64"/>
      </right>
      <top/>
      <bottom style="dotted">
        <color indexed="64"/>
      </bottom>
      <diagonal/>
    </border>
    <border>
      <left style="hair">
        <color indexed="64"/>
      </left>
      <right style="hair">
        <color indexed="64"/>
      </right>
      <top/>
      <bottom style="medium">
        <color indexed="64"/>
      </bottom>
      <diagonal/>
    </border>
    <border>
      <left style="hair">
        <color indexed="64"/>
      </left>
      <right style="hair">
        <color indexed="64"/>
      </right>
      <top/>
      <bottom/>
      <diagonal/>
    </border>
    <border>
      <left style="hair">
        <color indexed="64"/>
      </left>
      <right/>
      <top style="medium">
        <color indexed="64"/>
      </top>
      <bottom style="hair">
        <color indexed="64"/>
      </bottom>
      <diagonal/>
    </border>
    <border>
      <left style="hair">
        <color indexed="64"/>
      </left>
      <right/>
      <top/>
      <bottom style="hair">
        <color indexed="64"/>
      </bottom>
      <diagonal/>
    </border>
    <border>
      <left style="hair">
        <color indexed="64"/>
      </left>
      <right/>
      <top/>
      <bottom style="medium">
        <color indexed="64"/>
      </bottom>
      <diagonal/>
    </border>
    <border>
      <left style="hair">
        <color indexed="64"/>
      </left>
      <right/>
      <top/>
      <bottom/>
      <diagonal/>
    </border>
    <border>
      <left style="hair">
        <color indexed="64"/>
      </left>
      <right/>
      <top style="medium">
        <color indexed="64"/>
      </top>
      <bottom style="medium">
        <color indexed="64"/>
      </bottom>
      <diagonal/>
    </border>
    <border>
      <left style="medium">
        <color indexed="64"/>
      </left>
      <right style="medium">
        <color indexed="64"/>
      </right>
      <top style="dotted">
        <color indexed="64"/>
      </top>
      <bottom/>
      <diagonal/>
    </border>
    <border>
      <left/>
      <right style="dotted">
        <color indexed="64"/>
      </right>
      <top style="dotted">
        <color indexed="64"/>
      </top>
      <bottom/>
      <diagonal/>
    </border>
    <border>
      <left style="dotted">
        <color indexed="64"/>
      </left>
      <right/>
      <top style="dotted">
        <color indexed="64"/>
      </top>
      <bottom/>
      <diagonal/>
    </border>
    <border>
      <left style="medium">
        <color indexed="64"/>
      </left>
      <right style="medium">
        <color indexed="64"/>
      </right>
      <top/>
      <bottom style="dotted">
        <color indexed="64"/>
      </bottom>
      <diagonal/>
    </border>
    <border>
      <left/>
      <right style="dotted">
        <color indexed="64"/>
      </right>
      <top/>
      <bottom style="dotted">
        <color indexed="64"/>
      </bottom>
      <diagonal/>
    </border>
    <border>
      <left style="dotted">
        <color indexed="64"/>
      </left>
      <right/>
      <top/>
      <bottom style="dotted">
        <color indexed="64"/>
      </bottom>
      <diagonal/>
    </border>
    <border>
      <left style="hair">
        <color indexed="64"/>
      </left>
      <right style="hair">
        <color indexed="64"/>
      </right>
      <top style="dotted">
        <color indexed="64"/>
      </top>
      <bottom style="dotted">
        <color indexed="64"/>
      </bottom>
      <diagonal/>
    </border>
    <border>
      <left/>
      <right style="medium">
        <color indexed="64"/>
      </right>
      <top/>
      <bottom style="dotted">
        <color indexed="64"/>
      </bottom>
      <diagonal/>
    </border>
    <border>
      <left style="thin">
        <color indexed="64"/>
      </left>
      <right/>
      <top style="medium">
        <color indexed="64"/>
      </top>
      <bottom style="medium">
        <color indexed="64"/>
      </bottom>
      <diagonal/>
    </border>
    <border>
      <left/>
      <right style="hair">
        <color indexed="64"/>
      </right>
      <top style="medium">
        <color indexed="64"/>
      </top>
      <bottom style="hair">
        <color indexed="64"/>
      </bottom>
      <diagonal/>
    </border>
    <border>
      <left/>
      <right style="hair">
        <color indexed="64"/>
      </right>
      <top/>
      <bottom style="hair">
        <color indexed="64"/>
      </bottom>
      <diagonal/>
    </border>
    <border>
      <left/>
      <right style="hair">
        <color indexed="64"/>
      </right>
      <top/>
      <bottom style="medium">
        <color indexed="64"/>
      </bottom>
      <diagonal/>
    </border>
    <border>
      <left/>
      <right style="hair">
        <color indexed="64"/>
      </right>
      <top/>
      <bottom/>
      <diagonal/>
    </border>
    <border>
      <left style="medium">
        <color indexed="64"/>
      </left>
      <right/>
      <top/>
      <bottom style="hair">
        <color indexed="64"/>
      </bottom>
      <diagonal/>
    </border>
    <border>
      <left style="medium">
        <color indexed="64"/>
      </left>
      <right/>
      <top style="hair">
        <color indexed="64"/>
      </top>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bottom/>
      <diagonal/>
    </border>
    <border>
      <left style="medium">
        <color indexed="64"/>
      </left>
      <right/>
      <top/>
      <bottom style="dotted">
        <color indexed="64"/>
      </bottom>
      <diagonal/>
    </border>
    <border>
      <left style="medium">
        <color indexed="64"/>
      </left>
      <right/>
      <top style="dotted">
        <color indexed="64"/>
      </top>
      <bottom style="dotted">
        <color indexed="64"/>
      </bottom>
      <diagonal/>
    </border>
    <border>
      <left style="medium">
        <color indexed="64"/>
      </left>
      <right/>
      <top style="dotted">
        <color indexed="64"/>
      </top>
      <bottom/>
      <diagonal/>
    </border>
    <border>
      <left style="hair">
        <color indexed="64"/>
      </left>
      <right style="hair">
        <color indexed="64"/>
      </right>
      <top style="medium">
        <color indexed="64"/>
      </top>
      <bottom style="dotted">
        <color indexed="64"/>
      </bottom>
      <diagonal/>
    </border>
    <border>
      <left style="hair">
        <color indexed="64"/>
      </left>
      <right style="hair">
        <color indexed="64"/>
      </right>
      <top style="dotted">
        <color indexed="64"/>
      </top>
      <bottom/>
      <diagonal/>
    </border>
    <border>
      <left style="thin">
        <color rgb="FF7F7F7F"/>
      </left>
      <right style="thin">
        <color rgb="FF7F7F7F"/>
      </right>
      <top style="thin">
        <color rgb="FF7F7F7F"/>
      </top>
      <bottom style="thin">
        <color rgb="FF7F7F7F"/>
      </bottom>
      <diagonal/>
    </border>
    <border>
      <left style="thin">
        <color rgb="FF7F7F7F"/>
      </left>
      <right style="thin">
        <color rgb="FF7F7F7F"/>
      </right>
      <top/>
      <bottom style="medium">
        <color indexed="64"/>
      </bottom>
      <diagonal/>
    </border>
  </borders>
  <cellStyleXfs count="5">
    <xf numFmtId="0" fontId="0" fillId="0" borderId="0"/>
    <xf numFmtId="43" fontId="1" fillId="0" borderId="0" applyFon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0" fontId="42" fillId="13" borderId="82" applyNumberFormat="0" applyAlignment="0" applyProtection="0"/>
  </cellStyleXfs>
  <cellXfs count="265">
    <xf numFmtId="0" fontId="0" fillId="0" borderId="0" xfId="0"/>
    <xf numFmtId="0" fontId="20" fillId="10" borderId="0" xfId="0" applyFont="1" applyFill="1"/>
    <xf numFmtId="0" fontId="0" fillId="0" borderId="0" xfId="0" applyAlignment="1">
      <alignment wrapText="1"/>
    </xf>
    <xf numFmtId="0" fontId="9" fillId="0" borderId="0" xfId="0" applyFont="1" applyAlignment="1">
      <alignment horizontal="center"/>
    </xf>
    <xf numFmtId="0" fontId="9" fillId="0" borderId="0" xfId="0" applyFont="1"/>
    <xf numFmtId="0" fontId="15" fillId="4" borderId="19" xfId="0" applyFont="1" applyFill="1" applyBorder="1" applyAlignment="1">
      <alignment horizontal="left" wrapText="1"/>
    </xf>
    <xf numFmtId="166" fontId="0" fillId="0" borderId="0" xfId="2" applyNumberFormat="1" applyFont="1" applyAlignment="1" applyProtection="1">
      <alignment horizontal="center"/>
    </xf>
    <xf numFmtId="43" fontId="0" fillId="0" borderId="0" xfId="0" applyNumberFormat="1"/>
    <xf numFmtId="0" fontId="2" fillId="4" borderId="0" xfId="0" applyFont="1" applyFill="1" applyAlignment="1" applyProtection="1">
      <alignment horizontal="left" indent="1"/>
      <protection locked="0"/>
    </xf>
    <xf numFmtId="0" fontId="2" fillId="8" borderId="0" xfId="0" applyFont="1" applyFill="1" applyAlignment="1">
      <alignment horizontal="center"/>
    </xf>
    <xf numFmtId="0" fontId="2" fillId="3" borderId="0" xfId="0" applyFont="1" applyFill="1" applyAlignment="1">
      <alignment horizontal="left" indent="1"/>
    </xf>
    <xf numFmtId="0" fontId="2" fillId="7" borderId="0" xfId="0" applyFont="1" applyFill="1" applyAlignment="1">
      <alignment horizontal="left" indent="1"/>
    </xf>
    <xf numFmtId="0" fontId="2" fillId="4" borderId="0" xfId="0" applyFont="1" applyFill="1" applyAlignment="1" applyProtection="1">
      <alignment horizontal="left" indent="2"/>
      <protection locked="0"/>
    </xf>
    <xf numFmtId="0" fontId="17" fillId="0" borderId="0" xfId="0" applyFont="1"/>
    <xf numFmtId="0" fontId="18" fillId="0" borderId="0" xfId="0" applyFont="1"/>
    <xf numFmtId="0" fontId="18" fillId="3" borderId="0" xfId="0" applyFont="1" applyFill="1" applyAlignment="1">
      <alignment horizontal="left"/>
    </xf>
    <xf numFmtId="9" fontId="18" fillId="7" borderId="0" xfId="0" applyNumberFormat="1" applyFont="1" applyFill="1" applyAlignment="1">
      <alignment horizontal="left"/>
    </xf>
    <xf numFmtId="9" fontId="18" fillId="3" borderId="0" xfId="0" applyNumberFormat="1" applyFont="1" applyFill="1" applyAlignment="1">
      <alignment horizontal="left"/>
    </xf>
    <xf numFmtId="43" fontId="11" fillId="4" borderId="22" xfId="1" applyFont="1" applyFill="1" applyBorder="1" applyAlignment="1">
      <alignment horizontal="left" vertical="top" wrapText="1"/>
    </xf>
    <xf numFmtId="43" fontId="9" fillId="4" borderId="33" xfId="1" applyFont="1" applyFill="1" applyBorder="1" applyAlignment="1">
      <alignment horizontal="center" vertical="center" wrapText="1"/>
    </xf>
    <xf numFmtId="43" fontId="9" fillId="4" borderId="37" xfId="1" applyFont="1" applyFill="1" applyBorder="1" applyAlignment="1">
      <alignment horizontal="center" vertical="center" wrapText="1"/>
    </xf>
    <xf numFmtId="43" fontId="26" fillId="0" borderId="0" xfId="0" applyNumberFormat="1" applyFont="1" applyAlignment="1">
      <alignment wrapText="1"/>
    </xf>
    <xf numFmtId="0" fontId="14" fillId="5" borderId="0" xfId="0" applyFont="1" applyFill="1" applyAlignment="1">
      <alignment vertical="top"/>
    </xf>
    <xf numFmtId="0" fontId="14" fillId="5" borderId="0" xfId="0" applyFont="1" applyFill="1" applyAlignment="1">
      <alignment horizontal="right" vertical="top"/>
    </xf>
    <xf numFmtId="0" fontId="25" fillId="11" borderId="9" xfId="0" applyFont="1" applyFill="1" applyBorder="1" applyAlignment="1">
      <alignment horizontal="left" vertical="center" wrapText="1"/>
    </xf>
    <xf numFmtId="0" fontId="11" fillId="11" borderId="10" xfId="0" applyFont="1" applyFill="1" applyBorder="1" applyAlignment="1">
      <alignment horizontal="center" vertical="center" wrapText="1"/>
    </xf>
    <xf numFmtId="167" fontId="11" fillId="11" borderId="10" xfId="3" applyNumberFormat="1" applyFont="1" applyFill="1" applyBorder="1" applyAlignment="1">
      <alignment horizontal="center" vertical="center" wrapText="1"/>
    </xf>
    <xf numFmtId="0" fontId="11" fillId="11" borderId="19" xfId="0" applyFont="1" applyFill="1" applyBorder="1" applyAlignment="1">
      <alignment horizontal="center" vertical="center" wrapText="1"/>
    </xf>
    <xf numFmtId="43" fontId="9" fillId="4" borderId="53" xfId="1" applyFont="1" applyFill="1" applyBorder="1" applyAlignment="1">
      <alignment horizontal="center" vertical="center" wrapText="1"/>
    </xf>
    <xf numFmtId="43" fontId="9" fillId="4" borderId="54" xfId="1" applyFont="1" applyFill="1" applyBorder="1" applyAlignment="1">
      <alignment horizontal="center" vertical="center" wrapText="1"/>
    </xf>
    <xf numFmtId="43" fontId="9" fillId="4" borderId="55" xfId="1" applyFont="1" applyFill="1" applyBorder="1" applyAlignment="1">
      <alignment horizontal="center" vertical="center" wrapText="1"/>
    </xf>
    <xf numFmtId="43" fontId="9" fillId="4" borderId="57" xfId="1" applyFont="1" applyFill="1" applyBorder="1" applyAlignment="1">
      <alignment horizontal="center" vertical="center" wrapText="1"/>
    </xf>
    <xf numFmtId="43" fontId="10" fillId="0" borderId="23" xfId="1" applyFont="1" applyBorder="1" applyAlignment="1" applyProtection="1">
      <alignment horizontal="center" vertical="center" wrapText="1"/>
    </xf>
    <xf numFmtId="43" fontId="10" fillId="0" borderId="21" xfId="1" applyFont="1" applyBorder="1" applyAlignment="1" applyProtection="1">
      <alignment horizontal="center" vertical="center" wrapText="1"/>
    </xf>
    <xf numFmtId="43" fontId="10" fillId="0" borderId="49" xfId="1" applyFont="1" applyBorder="1" applyAlignment="1" applyProtection="1">
      <alignment horizontal="center" vertical="center" wrapText="1"/>
    </xf>
    <xf numFmtId="43" fontId="11" fillId="12" borderId="17" xfId="1" applyFont="1" applyFill="1" applyBorder="1" applyAlignment="1" applyProtection="1">
      <alignment horizontal="center" vertical="center" wrapText="1"/>
    </xf>
    <xf numFmtId="0" fontId="16" fillId="12" borderId="19" xfId="0" applyFont="1" applyFill="1" applyBorder="1" applyAlignment="1">
      <alignment vertical="center" wrapText="1"/>
    </xf>
    <xf numFmtId="43" fontId="16" fillId="12" borderId="19" xfId="1" applyFont="1" applyFill="1" applyBorder="1" applyAlignment="1" applyProtection="1">
      <alignment vertical="center" wrapText="1"/>
    </xf>
    <xf numFmtId="0" fontId="16" fillId="12" borderId="19" xfId="0" applyFont="1" applyFill="1" applyBorder="1" applyAlignment="1">
      <alignment horizontal="center" vertical="center" wrapText="1"/>
    </xf>
    <xf numFmtId="0" fontId="27" fillId="12" borderId="19" xfId="0" applyFont="1" applyFill="1" applyBorder="1" applyAlignment="1">
      <alignment horizontal="center" vertical="center" wrapText="1"/>
    </xf>
    <xf numFmtId="43" fontId="28" fillId="0" borderId="63" xfId="1" applyFont="1" applyBorder="1" applyAlignment="1" applyProtection="1">
      <alignment vertical="center" wrapText="1"/>
    </xf>
    <xf numFmtId="43" fontId="28" fillId="0" borderId="51" xfId="1" applyFont="1" applyBorder="1" applyAlignment="1" applyProtection="1">
      <alignment vertical="center" wrapText="1"/>
    </xf>
    <xf numFmtId="43" fontId="28" fillId="0" borderId="64" xfId="1" applyFont="1" applyBorder="1" applyAlignment="1" applyProtection="1">
      <alignment horizontal="center" vertical="center" wrapText="1"/>
    </xf>
    <xf numFmtId="43" fontId="28" fillId="0" borderId="62" xfId="1" applyFont="1" applyBorder="1" applyAlignment="1" applyProtection="1">
      <alignment vertical="center" wrapText="1"/>
    </xf>
    <xf numFmtId="43" fontId="28" fillId="0" borderId="39" xfId="1" applyFont="1" applyBorder="1" applyAlignment="1" applyProtection="1">
      <alignment vertical="center" wrapText="1"/>
    </xf>
    <xf numFmtId="43" fontId="28" fillId="0" borderId="38" xfId="1" applyFont="1" applyBorder="1" applyAlignment="1" applyProtection="1">
      <alignment vertical="center" wrapText="1"/>
    </xf>
    <xf numFmtId="43" fontId="28" fillId="0" borderId="41" xfId="1" applyFont="1" applyBorder="1" applyAlignment="1" applyProtection="1">
      <alignment horizontal="center" vertical="center" wrapText="1"/>
    </xf>
    <xf numFmtId="43" fontId="28" fillId="0" borderId="40" xfId="1" applyFont="1" applyBorder="1" applyAlignment="1" applyProtection="1">
      <alignment vertical="center" wrapText="1"/>
    </xf>
    <xf numFmtId="43" fontId="27" fillId="12" borderId="34" xfId="1" applyFont="1" applyFill="1" applyBorder="1" applyAlignment="1">
      <alignment horizontal="center" vertical="center" wrapText="1"/>
    </xf>
    <xf numFmtId="0" fontId="27" fillId="12" borderId="10" xfId="0" applyFont="1" applyFill="1" applyBorder="1" applyAlignment="1">
      <alignment horizontal="center" vertical="center" wrapText="1"/>
    </xf>
    <xf numFmtId="0" fontId="27" fillId="12" borderId="67" xfId="0" applyFont="1" applyFill="1" applyBorder="1" applyAlignment="1">
      <alignment horizontal="center" vertical="center" wrapText="1"/>
    </xf>
    <xf numFmtId="0" fontId="27" fillId="12" borderId="47" xfId="0" applyFont="1" applyFill="1" applyBorder="1" applyAlignment="1">
      <alignment horizontal="center" vertical="center" wrapText="1"/>
    </xf>
    <xf numFmtId="0" fontId="12" fillId="4" borderId="0" xfId="0" applyFont="1" applyFill="1" applyAlignment="1">
      <alignment horizontal="center" vertical="center" wrapText="1"/>
    </xf>
    <xf numFmtId="0" fontId="12" fillId="4" borderId="47" xfId="0" applyFont="1" applyFill="1" applyBorder="1" applyAlignment="1">
      <alignment horizontal="center" vertical="center" wrapText="1"/>
    </xf>
    <xf numFmtId="0" fontId="0" fillId="0" borderId="0" xfId="0" applyAlignment="1">
      <alignment horizontal="center"/>
    </xf>
    <xf numFmtId="0" fontId="29" fillId="0" borderId="0" xfId="0" applyFont="1" applyAlignment="1">
      <alignment horizontal="left" vertical="center" wrapText="1"/>
    </xf>
    <xf numFmtId="0" fontId="30" fillId="0" borderId="0" xfId="0" applyFont="1"/>
    <xf numFmtId="0" fontId="32" fillId="0" borderId="0" xfId="0" applyFont="1"/>
    <xf numFmtId="0" fontId="33" fillId="0" borderId="5" xfId="0" applyFont="1" applyBorder="1" applyAlignment="1">
      <alignment horizontal="center" vertical="center"/>
    </xf>
    <xf numFmtId="0" fontId="35" fillId="0" borderId="5" xfId="0" applyFont="1" applyBorder="1" applyAlignment="1">
      <alignment vertical="center" wrapText="1"/>
    </xf>
    <xf numFmtId="0" fontId="30" fillId="3" borderId="0" xfId="0" applyFont="1" applyFill="1"/>
    <xf numFmtId="0" fontId="33" fillId="0" borderId="0" xfId="0" applyFont="1" applyAlignment="1">
      <alignment horizontal="center" vertical="center"/>
    </xf>
    <xf numFmtId="0" fontId="34" fillId="0" borderId="0" xfId="0" applyFont="1" applyAlignment="1">
      <alignment horizontal="left"/>
    </xf>
    <xf numFmtId="0" fontId="34" fillId="0" borderId="0" xfId="0" applyFont="1" applyAlignment="1">
      <alignment horizontal="left" vertical="center" wrapText="1"/>
    </xf>
    <xf numFmtId="0" fontId="35" fillId="0" borderId="0" xfId="0" applyFont="1" applyAlignment="1">
      <alignment vertical="center" wrapText="1"/>
    </xf>
    <xf numFmtId="0" fontId="35" fillId="0" borderId="5" xfId="0" applyFont="1" applyBorder="1" applyAlignment="1">
      <alignment horizontal="left" vertical="center" wrapText="1"/>
    </xf>
    <xf numFmtId="164" fontId="35" fillId="0" borderId="5" xfId="0" applyNumberFormat="1" applyFont="1" applyBorder="1" applyAlignment="1">
      <alignment vertical="center" wrapText="1"/>
    </xf>
    <xf numFmtId="0" fontId="34" fillId="0" borderId="5" xfId="0" applyFont="1" applyBorder="1" applyAlignment="1">
      <alignment vertical="center" wrapText="1"/>
    </xf>
    <xf numFmtId="0" fontId="9" fillId="0" borderId="31" xfId="0" applyFont="1" applyBorder="1" applyAlignment="1">
      <alignment vertical="top" shrinkToFit="1"/>
    </xf>
    <xf numFmtId="0" fontId="9" fillId="0" borderId="27" xfId="0" applyFont="1" applyBorder="1" applyAlignment="1">
      <alignment vertical="top" shrinkToFit="1"/>
    </xf>
    <xf numFmtId="0" fontId="9" fillId="0" borderId="21" xfId="0" applyFont="1" applyBorder="1" applyAlignment="1">
      <alignment vertical="top" shrinkToFit="1"/>
    </xf>
    <xf numFmtId="43" fontId="12" fillId="12" borderId="52" xfId="1" applyFont="1" applyFill="1" applyBorder="1" applyAlignment="1">
      <alignment horizontal="center" vertical="center" wrapText="1"/>
    </xf>
    <xf numFmtId="43" fontId="12" fillId="12" borderId="56" xfId="1" applyFont="1" applyFill="1" applyBorder="1" applyAlignment="1">
      <alignment horizontal="center" vertical="center" wrapText="1"/>
    </xf>
    <xf numFmtId="43" fontId="10" fillId="0" borderId="20" xfId="1" applyFont="1" applyBorder="1" applyAlignment="1" applyProtection="1">
      <alignment horizontal="center" vertical="center" wrapText="1"/>
    </xf>
    <xf numFmtId="0" fontId="9" fillId="0" borderId="23" xfId="0" applyFont="1" applyBorder="1" applyAlignment="1">
      <alignment vertical="top" shrinkToFit="1"/>
    </xf>
    <xf numFmtId="0" fontId="9" fillId="0" borderId="49" xfId="0" applyFont="1" applyBorder="1" applyAlignment="1">
      <alignment vertical="top" shrinkToFit="1"/>
    </xf>
    <xf numFmtId="43" fontId="11" fillId="0" borderId="23" xfId="1" applyFont="1" applyBorder="1" applyAlignment="1">
      <alignment horizontal="left" wrapText="1"/>
    </xf>
    <xf numFmtId="43" fontId="11" fillId="0" borderId="21" xfId="1" applyFont="1" applyBorder="1" applyAlignment="1">
      <alignment horizontal="left" wrapText="1"/>
    </xf>
    <xf numFmtId="43" fontId="12" fillId="0" borderId="21" xfId="1" applyFont="1" applyBorder="1" applyAlignment="1">
      <alignment horizontal="left" wrapText="1"/>
    </xf>
    <xf numFmtId="0" fontId="37" fillId="0" borderId="62" xfId="0" applyFont="1" applyBorder="1" applyAlignment="1">
      <alignment vertical="center" wrapText="1"/>
    </xf>
    <xf numFmtId="0" fontId="37" fillId="0" borderId="40" xfId="0" applyFont="1" applyBorder="1" applyAlignment="1">
      <alignment vertical="center" wrapText="1"/>
    </xf>
    <xf numFmtId="0" fontId="37" fillId="4" borderId="40" xfId="0" applyFont="1" applyFill="1" applyBorder="1" applyAlignment="1">
      <alignment vertical="center" wrapText="1"/>
    </xf>
    <xf numFmtId="0" fontId="37" fillId="4" borderId="59" xfId="0" applyFont="1" applyFill="1" applyBorder="1" applyAlignment="1">
      <alignment vertical="center" wrapText="1"/>
    </xf>
    <xf numFmtId="0" fontId="14" fillId="5" borderId="0" xfId="0" applyFont="1" applyFill="1" applyAlignment="1">
      <alignment horizontal="left" vertical="top" wrapText="1"/>
    </xf>
    <xf numFmtId="0" fontId="12" fillId="9" borderId="6" xfId="0" applyFont="1" applyFill="1" applyBorder="1" applyAlignment="1">
      <alignment horizontal="center" vertical="center" wrapText="1"/>
    </xf>
    <xf numFmtId="43" fontId="9" fillId="4" borderId="68" xfId="1" applyFont="1" applyFill="1" applyBorder="1" applyAlignment="1">
      <alignment horizontal="center" vertical="center" wrapText="1"/>
    </xf>
    <xf numFmtId="43" fontId="9" fillId="4" borderId="69" xfId="1" applyFont="1" applyFill="1" applyBorder="1" applyAlignment="1">
      <alignment horizontal="center" vertical="center" wrapText="1"/>
    </xf>
    <xf numFmtId="43" fontId="9" fillId="4" borderId="71" xfId="1" applyFont="1" applyFill="1" applyBorder="1" applyAlignment="1">
      <alignment horizontal="center" vertical="center" wrapText="1"/>
    </xf>
    <xf numFmtId="43" fontId="12" fillId="12" borderId="70" xfId="1" applyFont="1" applyFill="1" applyBorder="1" applyAlignment="1">
      <alignment horizontal="center" vertical="center" wrapText="1"/>
    </xf>
    <xf numFmtId="43" fontId="9" fillId="9" borderId="26" xfId="1" applyFont="1" applyFill="1" applyBorder="1" applyAlignment="1" applyProtection="1">
      <alignment horizontal="center" vertical="center" wrapText="1"/>
    </xf>
    <xf numFmtId="43" fontId="9" fillId="9" borderId="32" xfId="1" applyFont="1" applyFill="1" applyBorder="1" applyAlignment="1" applyProtection="1">
      <alignment horizontal="center" vertical="center" wrapText="1"/>
    </xf>
    <xf numFmtId="43" fontId="9" fillId="9" borderId="32" xfId="1" applyFont="1" applyFill="1" applyBorder="1" applyAlignment="1" applyProtection="1">
      <alignment wrapText="1"/>
    </xf>
    <xf numFmtId="43" fontId="4" fillId="9" borderId="18" xfId="1" applyFont="1" applyFill="1" applyBorder="1" applyAlignment="1" applyProtection="1">
      <alignment wrapText="1"/>
    </xf>
    <xf numFmtId="43" fontId="3" fillId="12" borderId="1" xfId="1" applyFont="1" applyFill="1" applyBorder="1" applyAlignment="1" applyProtection="1">
      <alignment wrapText="1"/>
    </xf>
    <xf numFmtId="165" fontId="24" fillId="9" borderId="8" xfId="0" applyNumberFormat="1" applyFont="1" applyFill="1" applyBorder="1" applyAlignment="1">
      <alignment horizontal="center" vertical="center" wrapText="1"/>
    </xf>
    <xf numFmtId="43" fontId="9" fillId="9" borderId="44" xfId="1" applyFont="1" applyFill="1" applyBorder="1" applyAlignment="1" applyProtection="1">
      <alignment horizontal="center" vertical="center" wrapText="1"/>
    </xf>
    <xf numFmtId="43" fontId="9" fillId="9" borderId="72" xfId="1" applyFont="1" applyFill="1" applyBorder="1" applyAlignment="1" applyProtection="1">
      <alignment horizontal="center" vertical="center" wrapText="1"/>
    </xf>
    <xf numFmtId="43" fontId="9" fillId="9" borderId="45" xfId="1" applyFont="1" applyFill="1" applyBorder="1" applyAlignment="1" applyProtection="1">
      <alignment horizontal="center" vertical="center" wrapText="1"/>
    </xf>
    <xf numFmtId="43" fontId="9" fillId="9" borderId="72" xfId="1" applyFont="1" applyFill="1" applyBorder="1" applyAlignment="1" applyProtection="1">
      <alignment wrapText="1"/>
    </xf>
    <xf numFmtId="43" fontId="9" fillId="9" borderId="45" xfId="1" applyFont="1" applyFill="1" applyBorder="1" applyAlignment="1" applyProtection="1">
      <alignment wrapText="1"/>
    </xf>
    <xf numFmtId="43" fontId="4" fillId="9" borderId="73" xfId="1" applyFont="1" applyFill="1" applyBorder="1" applyAlignment="1" applyProtection="1">
      <alignment wrapText="1"/>
    </xf>
    <xf numFmtId="43" fontId="3" fillId="12" borderId="8" xfId="1" applyFont="1" applyFill="1" applyBorder="1" applyAlignment="1" applyProtection="1">
      <alignment wrapText="1"/>
    </xf>
    <xf numFmtId="43" fontId="9" fillId="9" borderId="74" xfId="1" applyFont="1" applyFill="1" applyBorder="1" applyAlignment="1" applyProtection="1">
      <alignment horizontal="center" vertical="center" wrapText="1"/>
    </xf>
    <xf numFmtId="43" fontId="9" fillId="9" borderId="75" xfId="1" applyFont="1" applyFill="1" applyBorder="1" applyAlignment="1" applyProtection="1">
      <alignment horizontal="center" vertical="center" wrapText="1"/>
    </xf>
    <xf numFmtId="43" fontId="9" fillId="9" borderId="75" xfId="1" applyFont="1" applyFill="1" applyBorder="1" applyAlignment="1" applyProtection="1">
      <alignment wrapText="1"/>
    </xf>
    <xf numFmtId="43" fontId="4" fillId="9" borderId="76" xfId="1" applyFont="1" applyFill="1" applyBorder="1" applyAlignment="1" applyProtection="1">
      <alignment wrapText="1"/>
    </xf>
    <xf numFmtId="43" fontId="3" fillId="12" borderId="15" xfId="1" applyFont="1" applyFill="1" applyBorder="1" applyAlignment="1" applyProtection="1">
      <alignment wrapText="1"/>
    </xf>
    <xf numFmtId="0" fontId="27" fillId="9" borderId="9" xfId="0" applyFont="1" applyFill="1" applyBorder="1" applyAlignment="1">
      <alignment horizontal="center" vertical="center" wrapText="1"/>
    </xf>
    <xf numFmtId="0" fontId="27" fillId="9" borderId="47" xfId="0" applyFont="1" applyFill="1" applyBorder="1" applyAlignment="1">
      <alignment horizontal="center" vertical="center" wrapText="1"/>
    </xf>
    <xf numFmtId="43" fontId="28" fillId="9" borderId="77" xfId="1" applyFont="1" applyFill="1" applyBorder="1" applyAlignment="1" applyProtection="1">
      <alignment vertical="center" wrapText="1"/>
    </xf>
    <xf numFmtId="43" fontId="28" fillId="9" borderId="78" xfId="1" applyFont="1" applyFill="1" applyBorder="1" applyAlignment="1" applyProtection="1">
      <alignment vertical="center" wrapText="1"/>
    </xf>
    <xf numFmtId="43" fontId="16" fillId="12" borderId="9" xfId="1" applyFont="1" applyFill="1" applyBorder="1" applyAlignment="1" applyProtection="1">
      <alignment vertical="center" wrapText="1"/>
    </xf>
    <xf numFmtId="43" fontId="28" fillId="9" borderId="80" xfId="1" applyFont="1" applyFill="1" applyBorder="1" applyAlignment="1" applyProtection="1">
      <alignment vertical="center" wrapText="1"/>
    </xf>
    <xf numFmtId="43" fontId="28" fillId="9" borderId="65" xfId="1" applyFont="1" applyFill="1" applyBorder="1" applyAlignment="1" applyProtection="1">
      <alignment vertical="center" wrapText="1"/>
    </xf>
    <xf numFmtId="43" fontId="16" fillId="12" borderId="34" xfId="1" applyFont="1" applyFill="1" applyBorder="1" applyAlignment="1" applyProtection="1">
      <alignment vertical="center" wrapText="1"/>
    </xf>
    <xf numFmtId="0" fontId="21" fillId="0" borderId="0" xfId="0" applyFont="1"/>
    <xf numFmtId="0" fontId="22" fillId="0" borderId="0" xfId="0" applyFont="1"/>
    <xf numFmtId="0" fontId="23" fillId="0" borderId="0" xfId="0" applyFont="1"/>
    <xf numFmtId="0" fontId="7" fillId="0" borderId="0" xfId="0" applyFont="1" applyAlignment="1">
      <alignment vertical="center"/>
    </xf>
    <xf numFmtId="0" fontId="5" fillId="0" borderId="0" xfId="0" applyFont="1" applyAlignment="1">
      <alignment vertical="center"/>
    </xf>
    <xf numFmtId="0" fontId="6" fillId="0" borderId="0" xfId="0" applyFont="1"/>
    <xf numFmtId="9" fontId="0" fillId="0" borderId="0" xfId="2" applyFont="1" applyAlignment="1" applyProtection="1">
      <alignment wrapText="1"/>
    </xf>
    <xf numFmtId="0" fontId="34" fillId="0" borderId="5" xfId="0" applyFont="1" applyBorder="1" applyAlignment="1">
      <alignment horizontal="left" vertical="center" wrapText="1"/>
    </xf>
    <xf numFmtId="0" fontId="12" fillId="9" borderId="14" xfId="0" applyFont="1" applyFill="1" applyBorder="1" applyAlignment="1">
      <alignment horizontal="center" vertical="center" wrapText="1"/>
    </xf>
    <xf numFmtId="0" fontId="12" fillId="9" borderId="2" xfId="0" applyFont="1" applyFill="1" applyBorder="1" applyAlignment="1">
      <alignment horizontal="center" vertical="center" wrapText="1"/>
    </xf>
    <xf numFmtId="0" fontId="12" fillId="9" borderId="1" xfId="0" applyFont="1" applyFill="1" applyBorder="1" applyAlignment="1">
      <alignment horizontal="center" vertical="center" wrapText="1"/>
    </xf>
    <xf numFmtId="0" fontId="40" fillId="0" borderId="0" xfId="0" applyFont="1" applyAlignment="1">
      <alignment horizontal="left" indent="1"/>
    </xf>
    <xf numFmtId="9" fontId="40" fillId="0" borderId="0" xfId="0" applyNumberFormat="1" applyFont="1" applyAlignment="1">
      <alignment horizontal="left" indent="1"/>
    </xf>
    <xf numFmtId="10" fontId="40" fillId="0" borderId="0" xfId="0" applyNumberFormat="1" applyFont="1" applyAlignment="1">
      <alignment horizontal="left" indent="1"/>
    </xf>
    <xf numFmtId="43" fontId="27" fillId="12" borderId="36" xfId="1" applyFont="1" applyFill="1" applyBorder="1" applyAlignment="1">
      <alignment horizontal="center" vertical="center" wrapText="1"/>
    </xf>
    <xf numFmtId="0" fontId="12" fillId="9" borderId="3" xfId="0" applyFont="1" applyFill="1" applyBorder="1" applyAlignment="1">
      <alignment horizontal="center" vertical="center" wrapText="1"/>
    </xf>
    <xf numFmtId="9" fontId="41" fillId="9" borderId="66" xfId="2" applyFont="1" applyFill="1" applyBorder="1" applyAlignment="1" applyProtection="1">
      <alignment horizontal="center" vertical="center" wrapText="1"/>
    </xf>
    <xf numFmtId="9" fontId="41" fillId="9" borderId="42" xfId="2" applyFont="1" applyFill="1" applyBorder="1" applyAlignment="1" applyProtection="1">
      <alignment horizontal="center" vertical="center" wrapText="1"/>
    </xf>
    <xf numFmtId="9" fontId="16" fillId="12" borderId="35" xfId="2" applyFont="1" applyFill="1" applyBorder="1" applyAlignment="1" applyProtection="1">
      <alignment horizontal="center" vertical="center" wrapText="1"/>
    </xf>
    <xf numFmtId="164" fontId="38" fillId="0" borderId="5" xfId="0" applyNumberFormat="1" applyFont="1" applyBorder="1" applyAlignment="1">
      <alignment vertical="center" wrapText="1"/>
    </xf>
    <xf numFmtId="0" fontId="43" fillId="9" borderId="83" xfId="4" applyFont="1" applyFill="1" applyBorder="1" applyAlignment="1" applyProtection="1">
      <alignment horizontal="center" vertical="center"/>
    </xf>
    <xf numFmtId="0" fontId="3" fillId="4" borderId="8" xfId="0" applyFont="1" applyFill="1" applyBorder="1" applyAlignment="1">
      <alignment horizontal="right" wrapText="1"/>
    </xf>
    <xf numFmtId="168" fontId="0" fillId="0" borderId="0" xfId="0" applyNumberFormat="1"/>
    <xf numFmtId="43" fontId="9" fillId="0" borderId="0" xfId="0" applyNumberFormat="1" applyFont="1"/>
    <xf numFmtId="168" fontId="9" fillId="0" borderId="0" xfId="0" applyNumberFormat="1" applyFont="1"/>
    <xf numFmtId="43" fontId="0" fillId="0" borderId="0" xfId="0" applyNumberFormat="1" applyAlignment="1">
      <alignment wrapText="1"/>
    </xf>
    <xf numFmtId="43" fontId="9" fillId="0" borderId="0" xfId="0" applyNumberFormat="1" applyFont="1" applyAlignment="1">
      <alignment horizontal="center"/>
    </xf>
    <xf numFmtId="43" fontId="44" fillId="0" borderId="0" xfId="0" applyNumberFormat="1" applyFont="1" applyAlignment="1">
      <alignment wrapText="1"/>
    </xf>
    <xf numFmtId="0" fontId="9" fillId="0" borderId="0" xfId="0" applyFont="1" applyAlignment="1">
      <alignment horizontal="center" vertical="center"/>
    </xf>
    <xf numFmtId="0" fontId="47" fillId="0" borderId="0" xfId="0" applyFont="1" applyAlignment="1">
      <alignment horizontal="center" vertical="center"/>
    </xf>
    <xf numFmtId="43" fontId="47" fillId="0" borderId="0" xfId="0" applyNumberFormat="1" applyFont="1" applyAlignment="1">
      <alignment horizontal="center" vertical="center"/>
    </xf>
    <xf numFmtId="168" fontId="47" fillId="0" borderId="0" xfId="0" applyNumberFormat="1" applyFont="1" applyAlignment="1">
      <alignment horizontal="center" vertical="center"/>
    </xf>
    <xf numFmtId="0" fontId="45" fillId="0" borderId="0" xfId="0" applyFont="1" applyAlignment="1">
      <alignment horizontal="center" vertical="center"/>
    </xf>
    <xf numFmtId="0" fontId="46" fillId="0" borderId="0" xfId="0" applyFont="1" applyAlignment="1">
      <alignment horizontal="center" vertical="center"/>
    </xf>
    <xf numFmtId="0" fontId="24" fillId="0" borderId="0" xfId="0" applyFont="1" applyAlignment="1">
      <alignment horizontal="center" vertical="center"/>
    </xf>
    <xf numFmtId="0" fontId="34" fillId="0" borderId="5" xfId="0" applyFont="1" applyBorder="1" applyAlignment="1">
      <alignment horizontal="left" vertical="center" wrapText="1"/>
    </xf>
    <xf numFmtId="0" fontId="34" fillId="0" borderId="11" xfId="0" applyFont="1" applyBorder="1" applyAlignment="1">
      <alignment horizontal="left" vertical="center" wrapText="1"/>
    </xf>
    <xf numFmtId="0" fontId="34" fillId="0" borderId="12" xfId="0" applyFont="1" applyBorder="1" applyAlignment="1">
      <alignment horizontal="left" vertical="center" wrapText="1"/>
    </xf>
    <xf numFmtId="0" fontId="31" fillId="2" borderId="0" xfId="0" applyFont="1" applyFill="1" applyAlignment="1">
      <alignment horizontal="left" vertical="center" wrapText="1"/>
    </xf>
    <xf numFmtId="0" fontId="0" fillId="0" borderId="12" xfId="0" applyBorder="1" applyAlignment="1">
      <alignment horizontal="left" vertical="center" wrapText="1"/>
    </xf>
    <xf numFmtId="0" fontId="8" fillId="6" borderId="11" xfId="0" applyFont="1" applyFill="1" applyBorder="1" applyAlignment="1">
      <alignment horizontal="center" vertical="center"/>
    </xf>
    <xf numFmtId="0" fontId="8" fillId="6" borderId="13" xfId="0" applyFont="1" applyFill="1" applyBorder="1" applyAlignment="1">
      <alignment horizontal="center" vertical="center"/>
    </xf>
    <xf numFmtId="0" fontId="7" fillId="0" borderId="11" xfId="0" applyFont="1" applyBorder="1" applyAlignment="1" applyProtection="1">
      <alignment horizontal="center" vertical="center"/>
      <protection locked="0"/>
    </xf>
    <xf numFmtId="0" fontId="7" fillId="0" borderId="12" xfId="0" applyFont="1" applyBorder="1" applyAlignment="1" applyProtection="1">
      <alignment horizontal="center" vertical="center"/>
      <protection locked="0"/>
    </xf>
    <xf numFmtId="0" fontId="8" fillId="6" borderId="11" xfId="0" applyFont="1" applyFill="1" applyBorder="1" applyAlignment="1">
      <alignment horizontal="center" vertical="center" wrapText="1"/>
    </xf>
    <xf numFmtId="0" fontId="8" fillId="6" borderId="13" xfId="0" applyFont="1" applyFill="1" applyBorder="1" applyAlignment="1">
      <alignment horizontal="center" vertical="center" wrapText="1"/>
    </xf>
    <xf numFmtId="0" fontId="7" fillId="0" borderId="5" xfId="0" applyFont="1" applyBorder="1" applyAlignment="1" applyProtection="1">
      <alignment horizontal="center" vertical="center" wrapText="1"/>
      <protection locked="0"/>
    </xf>
    <xf numFmtId="165" fontId="7" fillId="0" borderId="5" xfId="0" applyNumberFormat="1" applyFont="1" applyBorder="1" applyAlignment="1" applyProtection="1">
      <alignment horizontal="center" vertical="center" wrapText="1"/>
      <protection locked="0"/>
    </xf>
    <xf numFmtId="0" fontId="0" fillId="0" borderId="0" xfId="0" applyAlignment="1">
      <alignment horizontal="left" wrapText="1"/>
    </xf>
    <xf numFmtId="0" fontId="0" fillId="0" borderId="0" xfId="0" applyAlignment="1">
      <alignment horizontal="left" vertical="top" wrapText="1"/>
    </xf>
    <xf numFmtId="0" fontId="11" fillId="11" borderId="9" xfId="0" applyFont="1" applyFill="1" applyBorder="1" applyAlignment="1">
      <alignment horizontal="left" vertical="center" wrapText="1"/>
    </xf>
    <xf numFmtId="0" fontId="11" fillId="11" borderId="10" xfId="0" applyFont="1" applyFill="1" applyBorder="1" applyAlignment="1">
      <alignment horizontal="left" vertical="center" wrapText="1"/>
    </xf>
    <xf numFmtId="0" fontId="11" fillId="11" borderId="3" xfId="0" applyFont="1" applyFill="1" applyBorder="1" applyAlignment="1">
      <alignment horizontal="left" vertical="center" wrapText="1"/>
    </xf>
    <xf numFmtId="0" fontId="11" fillId="0" borderId="44" xfId="0" applyFont="1" applyBorder="1" applyAlignment="1">
      <alignment horizontal="left" vertical="center" wrapText="1"/>
    </xf>
    <xf numFmtId="0" fontId="39" fillId="0" borderId="25" xfId="0" applyFont="1" applyBorder="1" applyAlignment="1">
      <alignment horizontal="left" vertical="center" wrapText="1"/>
    </xf>
    <xf numFmtId="0" fontId="39" fillId="0" borderId="26" xfId="0" applyFont="1" applyBorder="1" applyAlignment="1">
      <alignment horizontal="left" vertical="center" wrapText="1"/>
    </xf>
    <xf numFmtId="0" fontId="11" fillId="0" borderId="45" xfId="0" applyFont="1" applyBorder="1" applyAlignment="1">
      <alignment horizontal="left" vertical="center" wrapText="1"/>
    </xf>
    <xf numFmtId="0" fontId="39" fillId="0" borderId="27" xfId="0" applyFont="1" applyBorder="1" applyAlignment="1">
      <alignment horizontal="left" vertical="center" wrapText="1"/>
    </xf>
    <xf numFmtId="0" fontId="39" fillId="0" borderId="28" xfId="0" applyFont="1" applyBorder="1" applyAlignment="1">
      <alignment horizontal="left" vertical="center" wrapText="1"/>
    </xf>
    <xf numFmtId="0" fontId="11" fillId="4" borderId="46" xfId="0" applyFont="1" applyFill="1" applyBorder="1" applyAlignment="1">
      <alignment horizontal="left" vertical="center" wrapText="1"/>
    </xf>
    <xf numFmtId="0" fontId="39" fillId="0" borderId="29" xfId="0" applyFont="1" applyBorder="1" applyAlignment="1">
      <alignment horizontal="left" vertical="center" wrapText="1"/>
    </xf>
    <xf numFmtId="0" fontId="39" fillId="0" borderId="30" xfId="0" applyFont="1" applyBorder="1" applyAlignment="1">
      <alignment horizontal="left" vertical="center" wrapText="1"/>
    </xf>
    <xf numFmtId="0" fontId="14" fillId="5" borderId="4" xfId="0" applyFont="1" applyFill="1" applyBorder="1" applyAlignment="1">
      <alignment horizontal="left" vertical="center" wrapText="1"/>
    </xf>
    <xf numFmtId="0" fontId="14" fillId="5" borderId="0" xfId="0" applyFont="1" applyFill="1" applyAlignment="1">
      <alignment horizontal="left" vertical="center" wrapText="1"/>
    </xf>
    <xf numFmtId="0" fontId="12" fillId="4" borderId="10" xfId="0" applyFont="1" applyFill="1" applyBorder="1" applyAlignment="1">
      <alignment horizontal="center" vertical="center" wrapText="1"/>
    </xf>
    <xf numFmtId="0" fontId="12" fillId="4" borderId="16" xfId="0" applyFont="1" applyFill="1" applyBorder="1" applyAlignment="1">
      <alignment horizontal="center" vertical="center" wrapText="1"/>
    </xf>
    <xf numFmtId="0" fontId="12" fillId="4" borderId="24" xfId="0" applyFont="1" applyFill="1" applyBorder="1" applyAlignment="1">
      <alignment horizontal="center" vertical="center" wrapText="1"/>
    </xf>
    <xf numFmtId="0" fontId="25" fillId="11" borderId="9" xfId="0" applyFont="1" applyFill="1" applyBorder="1" applyAlignment="1">
      <alignment horizontal="left" vertical="center" wrapText="1"/>
    </xf>
    <xf numFmtId="0" fontId="25" fillId="11" borderId="10" xfId="0" applyFont="1" applyFill="1" applyBorder="1" applyAlignment="1">
      <alignment horizontal="left" vertical="center" wrapText="1"/>
    </xf>
    <xf numFmtId="0" fontId="25" fillId="11" borderId="3" xfId="0" applyFont="1" applyFill="1" applyBorder="1" applyAlignment="1">
      <alignment horizontal="left" vertical="center" wrapText="1"/>
    </xf>
    <xf numFmtId="0" fontId="10" fillId="0" borderId="44" xfId="0" applyFont="1" applyBorder="1" applyAlignment="1">
      <alignment horizontal="left" wrapText="1"/>
    </xf>
    <xf numFmtId="0" fontId="10" fillId="0" borderId="25" xfId="0" applyFont="1" applyBorder="1" applyAlignment="1">
      <alignment horizontal="left" wrapText="1"/>
    </xf>
    <xf numFmtId="0" fontId="10" fillId="0" borderId="26" xfId="0" applyFont="1" applyBorder="1" applyAlignment="1">
      <alignment horizontal="left" wrapText="1"/>
    </xf>
    <xf numFmtId="0" fontId="10" fillId="3" borderId="45" xfId="0" applyFont="1" applyFill="1" applyBorder="1" applyAlignment="1">
      <alignment horizontal="left" wrapText="1"/>
    </xf>
    <xf numFmtId="0" fontId="10" fillId="3" borderId="27" xfId="0" applyFont="1" applyFill="1" applyBorder="1" applyAlignment="1">
      <alignment horizontal="left" wrapText="1"/>
    </xf>
    <xf numFmtId="0" fontId="10" fillId="3" borderId="28" xfId="0" applyFont="1" applyFill="1" applyBorder="1" applyAlignment="1">
      <alignment horizontal="left" wrapText="1"/>
    </xf>
    <xf numFmtId="0" fontId="10" fillId="0" borderId="45" xfId="0" applyFont="1" applyBorder="1" applyAlignment="1">
      <alignment horizontal="left" wrapText="1"/>
    </xf>
    <xf numFmtId="0" fontId="10" fillId="0" borderId="27" xfId="0" applyFont="1" applyBorder="1" applyAlignment="1">
      <alignment horizontal="left" wrapText="1"/>
    </xf>
    <xf numFmtId="0" fontId="10" fillId="0" borderId="28" xfId="0" applyFont="1" applyBorder="1" applyAlignment="1">
      <alignment horizontal="left" wrapText="1"/>
    </xf>
    <xf numFmtId="0" fontId="3" fillId="12" borderId="8" xfId="0" applyFont="1" applyFill="1" applyBorder="1" applyAlignment="1">
      <alignment horizontal="center" wrapText="1"/>
    </xf>
    <xf numFmtId="0" fontId="3" fillId="12" borderId="48" xfId="0" applyFont="1" applyFill="1" applyBorder="1" applyAlignment="1">
      <alignment horizontal="center" wrapText="1"/>
    </xf>
    <xf numFmtId="0" fontId="3" fillId="12" borderId="1" xfId="0" applyFont="1" applyFill="1" applyBorder="1" applyAlignment="1">
      <alignment horizontal="center" wrapText="1"/>
    </xf>
    <xf numFmtId="0" fontId="9" fillId="4" borderId="7" xfId="0" applyFont="1" applyFill="1" applyBorder="1" applyAlignment="1">
      <alignment horizontal="center" vertical="center" wrapText="1"/>
    </xf>
    <xf numFmtId="0" fontId="9" fillId="4" borderId="18" xfId="0" applyFont="1" applyFill="1" applyBorder="1" applyAlignment="1">
      <alignment horizontal="center" vertical="center" wrapText="1"/>
    </xf>
    <xf numFmtId="0" fontId="9" fillId="4" borderId="8"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9" fillId="0" borderId="24" xfId="0" applyFont="1" applyBorder="1" applyAlignment="1">
      <alignment horizontal="left" vertical="top" wrapText="1"/>
    </xf>
    <xf numFmtId="0" fontId="3" fillId="4" borderId="10" xfId="0" applyFont="1" applyFill="1" applyBorder="1" applyAlignment="1">
      <alignment horizontal="left" wrapText="1"/>
    </xf>
    <xf numFmtId="0" fontId="3" fillId="4" borderId="3" xfId="0" applyFont="1" applyFill="1" applyBorder="1" applyAlignment="1">
      <alignment horizontal="left" wrapText="1"/>
    </xf>
    <xf numFmtId="0" fontId="9" fillId="0" borderId="16" xfId="0" applyFont="1" applyBorder="1" applyAlignment="1">
      <alignment horizontal="center" vertical="top" wrapText="1"/>
    </xf>
    <xf numFmtId="0" fontId="9" fillId="0" borderId="24" xfId="0" applyFont="1" applyBorder="1" applyAlignment="1">
      <alignment horizontal="center" vertical="top" wrapText="1"/>
    </xf>
    <xf numFmtId="0" fontId="9" fillId="0" borderId="17" xfId="0" applyFont="1" applyBorder="1" applyAlignment="1">
      <alignment horizontal="center" vertical="top" wrapText="1"/>
    </xf>
    <xf numFmtId="0" fontId="14" fillId="5" borderId="4" xfId="0" applyFont="1" applyFill="1" applyBorder="1" applyAlignment="1">
      <alignment horizontal="left" vertical="top" wrapText="1"/>
    </xf>
    <xf numFmtId="0" fontId="14" fillId="5" borderId="0" xfId="0" applyFont="1" applyFill="1" applyAlignment="1">
      <alignment horizontal="left" vertical="top" wrapText="1"/>
    </xf>
    <xf numFmtId="0" fontId="3" fillId="4" borderId="8" xfId="0" applyFont="1" applyFill="1" applyBorder="1" applyAlignment="1">
      <alignment horizontal="center" wrapText="1"/>
    </xf>
    <xf numFmtId="0" fontId="3" fillId="4" borderId="48" xfId="0" applyFont="1" applyFill="1" applyBorder="1" applyAlignment="1">
      <alignment horizontal="center" wrapText="1"/>
    </xf>
    <xf numFmtId="0" fontId="3" fillId="4" borderId="1" xfId="0" applyFont="1" applyFill="1" applyBorder="1" applyAlignment="1">
      <alignment horizontal="center" wrapText="1"/>
    </xf>
    <xf numFmtId="0" fontId="9" fillId="0" borderId="16" xfId="0" applyFont="1" applyBorder="1" applyAlignment="1">
      <alignment horizontal="left" vertical="top" wrapText="1"/>
    </xf>
    <xf numFmtId="0" fontId="9" fillId="0" borderId="17" xfId="0" applyFont="1" applyBorder="1" applyAlignment="1">
      <alignment horizontal="left" vertical="top" wrapText="1"/>
    </xf>
    <xf numFmtId="0" fontId="9" fillId="0" borderId="23" xfId="0" applyFont="1" applyBorder="1" applyAlignment="1">
      <alignment horizontal="left" vertical="top" wrapText="1"/>
    </xf>
    <xf numFmtId="0" fontId="9" fillId="0" borderId="23" xfId="0" applyFont="1" applyBorder="1" applyAlignment="1">
      <alignment horizontal="center" vertical="top" wrapText="1"/>
    </xf>
    <xf numFmtId="0" fontId="11" fillId="4" borderId="29" xfId="0" applyFont="1" applyFill="1" applyBorder="1" applyAlignment="1">
      <alignment horizontal="left" vertical="center" wrapText="1"/>
    </xf>
    <xf numFmtId="0" fontId="11" fillId="4" borderId="30" xfId="0" applyFont="1" applyFill="1" applyBorder="1" applyAlignment="1">
      <alignment horizontal="left" vertical="center" wrapText="1"/>
    </xf>
    <xf numFmtId="0" fontId="19" fillId="0" borderId="0" xfId="0" applyFont="1" applyAlignment="1">
      <alignment horizontal="left" vertical="center" wrapText="1" indent="1"/>
    </xf>
    <xf numFmtId="0" fontId="12" fillId="4" borderId="17" xfId="0" applyFont="1" applyFill="1" applyBorder="1" applyAlignment="1">
      <alignment horizontal="center" vertical="center" wrapText="1"/>
    </xf>
    <xf numFmtId="43" fontId="12" fillId="14" borderId="8" xfId="1" applyFont="1" applyFill="1" applyBorder="1" applyAlignment="1" applyProtection="1">
      <alignment horizontal="center" vertical="center" wrapText="1"/>
    </xf>
    <xf numFmtId="43" fontId="12" fillId="14" borderId="19" xfId="1" applyFont="1" applyFill="1" applyBorder="1" applyAlignment="1" applyProtection="1">
      <alignment horizontal="center" vertical="center" wrapText="1"/>
    </xf>
    <xf numFmtId="43" fontId="12" fillId="14" borderId="48" xfId="1" applyFont="1" applyFill="1" applyBorder="1" applyAlignment="1" applyProtection="1">
      <alignment horizontal="center" vertical="center" wrapText="1"/>
    </xf>
    <xf numFmtId="43" fontId="12" fillId="14" borderId="34" xfId="1" applyFont="1" applyFill="1" applyBorder="1" applyAlignment="1" applyProtection="1">
      <alignment horizontal="center" vertical="center" wrapText="1"/>
    </xf>
    <xf numFmtId="43" fontId="28" fillId="14" borderId="78" xfId="0" applyNumberFormat="1" applyFont="1" applyFill="1" applyBorder="1" applyAlignment="1">
      <alignment vertical="center" wrapText="1"/>
    </xf>
    <xf numFmtId="43" fontId="28" fillId="14" borderId="65" xfId="0" applyNumberFormat="1" applyFont="1" applyFill="1" applyBorder="1" applyAlignment="1">
      <alignment vertical="center" wrapText="1"/>
    </xf>
    <xf numFmtId="9" fontId="41" fillId="14" borderId="42" xfId="2" applyFont="1" applyFill="1" applyBorder="1" applyAlignment="1" applyProtection="1">
      <alignment horizontal="center" vertical="center" wrapText="1"/>
    </xf>
    <xf numFmtId="43" fontId="28" fillId="14" borderId="79" xfId="0" applyNumberFormat="1" applyFont="1" applyFill="1" applyBorder="1" applyAlignment="1">
      <alignment vertical="center" wrapText="1"/>
    </xf>
    <xf numFmtId="43" fontId="28" fillId="14" borderId="81" xfId="0" applyNumberFormat="1" applyFont="1" applyFill="1" applyBorder="1" applyAlignment="1">
      <alignment vertical="center" wrapText="1"/>
    </xf>
    <xf numFmtId="9" fontId="41" fillId="14" borderId="43" xfId="2" applyFont="1" applyFill="1" applyBorder="1" applyAlignment="1" applyProtection="1">
      <alignment horizontal="center" vertical="center" wrapText="1"/>
    </xf>
    <xf numFmtId="43" fontId="12" fillId="14" borderId="46" xfId="1" applyFont="1" applyFill="1" applyBorder="1" applyAlignment="1" applyProtection="1">
      <alignment horizontal="center" vertical="center" wrapText="1"/>
    </xf>
    <xf numFmtId="43" fontId="12" fillId="14" borderId="15" xfId="1" applyFont="1" applyFill="1" applyBorder="1" applyAlignment="1" applyProtection="1">
      <alignment horizontal="center" vertical="center" wrapText="1"/>
    </xf>
    <xf numFmtId="43" fontId="12" fillId="14" borderId="1" xfId="1" applyFont="1" applyFill="1" applyBorder="1" applyAlignment="1" applyProtection="1">
      <alignment horizontal="center" vertical="center" wrapText="1"/>
    </xf>
    <xf numFmtId="43" fontId="12" fillId="14" borderId="70" xfId="1" applyFont="1" applyFill="1" applyBorder="1" applyAlignment="1">
      <alignment horizontal="center" vertical="center" wrapText="1"/>
    </xf>
    <xf numFmtId="0" fontId="13" fillId="14" borderId="22" xfId="0" applyFont="1" applyFill="1" applyBorder="1" applyAlignment="1">
      <alignment wrapText="1"/>
    </xf>
    <xf numFmtId="0" fontId="9" fillId="14" borderId="29" xfId="0" applyFont="1" applyFill="1" applyBorder="1" applyAlignment="1">
      <alignment vertical="top" shrinkToFit="1"/>
    </xf>
    <xf numFmtId="43" fontId="12" fillId="14" borderId="52" xfId="1" applyFont="1" applyFill="1" applyBorder="1" applyAlignment="1">
      <alignment horizontal="center" vertical="center" wrapText="1"/>
    </xf>
    <xf numFmtId="43" fontId="12" fillId="14" borderId="56" xfId="1" applyFont="1" applyFill="1" applyBorder="1" applyAlignment="1">
      <alignment horizontal="center" vertical="center" wrapText="1"/>
    </xf>
    <xf numFmtId="43" fontId="11" fillId="14" borderId="22" xfId="1" applyFont="1" applyFill="1" applyBorder="1" applyAlignment="1" applyProtection="1">
      <alignment horizontal="center" vertical="center" wrapText="1"/>
    </xf>
    <xf numFmtId="0" fontId="9" fillId="14" borderId="29" xfId="0" applyFont="1" applyFill="1" applyBorder="1" applyAlignment="1">
      <alignment vertical="top" wrapText="1"/>
    </xf>
    <xf numFmtId="0" fontId="12" fillId="14" borderId="8" xfId="0" applyFont="1" applyFill="1" applyBorder="1" applyAlignment="1">
      <alignment horizontal="center" wrapText="1"/>
    </xf>
    <xf numFmtId="0" fontId="12" fillId="14" borderId="48" xfId="0" applyFont="1" applyFill="1" applyBorder="1" applyAlignment="1">
      <alignment horizontal="center" wrapText="1"/>
    </xf>
    <xf numFmtId="0" fontId="12" fillId="14" borderId="1" xfId="0" applyFont="1" applyFill="1" applyBorder="1" applyAlignment="1">
      <alignment horizontal="center" wrapText="1"/>
    </xf>
    <xf numFmtId="43" fontId="4" fillId="14" borderId="9" xfId="1" applyFont="1" applyFill="1" applyBorder="1" applyAlignment="1" applyProtection="1">
      <alignment wrapText="1"/>
    </xf>
    <xf numFmtId="43" fontId="4" fillId="14" borderId="47" xfId="1" applyFont="1" applyFill="1" applyBorder="1" applyAlignment="1" applyProtection="1">
      <alignment wrapText="1"/>
    </xf>
    <xf numFmtId="43" fontId="4" fillId="14" borderId="3" xfId="1" applyFont="1" applyFill="1" applyBorder="1" applyAlignment="1" applyProtection="1">
      <alignment wrapText="1"/>
    </xf>
    <xf numFmtId="43" fontId="4" fillId="14" borderId="8" xfId="1" applyFont="1" applyFill="1" applyBorder="1" applyAlignment="1" applyProtection="1">
      <alignment wrapText="1"/>
    </xf>
    <xf numFmtId="43" fontId="4" fillId="14" borderId="15" xfId="1" applyFont="1" applyFill="1" applyBorder="1" applyAlignment="1" applyProtection="1">
      <alignment wrapText="1"/>
    </xf>
    <xf numFmtId="43" fontId="4" fillId="14" borderId="1" xfId="1" applyFont="1" applyFill="1" applyBorder="1" applyAlignment="1" applyProtection="1">
      <alignment wrapText="1"/>
    </xf>
    <xf numFmtId="43" fontId="9" fillId="14" borderId="36" xfId="1" applyFont="1" applyFill="1" applyBorder="1" applyAlignment="1">
      <alignment horizontal="center" vertical="center" wrapText="1"/>
    </xf>
    <xf numFmtId="43" fontId="9" fillId="14" borderId="34" xfId="1" applyFont="1" applyFill="1" applyBorder="1" applyAlignment="1">
      <alignment horizontal="center" vertical="center" wrapText="1"/>
    </xf>
    <xf numFmtId="43" fontId="9" fillId="14" borderId="58" xfId="1" applyFont="1" applyFill="1" applyBorder="1" applyAlignment="1">
      <alignment horizontal="center" vertical="center" wrapText="1"/>
    </xf>
    <xf numFmtId="43" fontId="10" fillId="14" borderId="19" xfId="1" applyFont="1" applyFill="1" applyBorder="1" applyAlignment="1" applyProtection="1">
      <alignment horizontal="center" vertical="center" wrapText="1"/>
    </xf>
    <xf numFmtId="43" fontId="9" fillId="14" borderId="70" xfId="1" applyFont="1" applyFill="1" applyBorder="1" applyAlignment="1">
      <alignment horizontal="center" vertical="center" wrapText="1"/>
    </xf>
    <xf numFmtId="43" fontId="9" fillId="14" borderId="56" xfId="1" applyFont="1" applyFill="1" applyBorder="1" applyAlignment="1">
      <alignment horizontal="center" vertical="center" wrapText="1"/>
    </xf>
    <xf numFmtId="43" fontId="10" fillId="14" borderId="17" xfId="1" applyFont="1" applyFill="1" applyBorder="1" applyAlignment="1" applyProtection="1">
      <alignment horizontal="center" vertical="center" wrapText="1"/>
    </xf>
    <xf numFmtId="43" fontId="9" fillId="14" borderId="52" xfId="1" applyFont="1" applyFill="1" applyBorder="1" applyAlignment="1">
      <alignment horizontal="center" vertical="center" wrapText="1"/>
    </xf>
    <xf numFmtId="43" fontId="28" fillId="14" borderId="39" xfId="1" applyFont="1" applyFill="1" applyBorder="1" applyAlignment="1" applyProtection="1">
      <alignment vertical="center" wrapText="1"/>
    </xf>
    <xf numFmtId="43" fontId="28" fillId="14" borderId="38" xfId="1" applyFont="1" applyFill="1" applyBorder="1" applyAlignment="1" applyProtection="1">
      <alignment vertical="center" wrapText="1"/>
    </xf>
    <xf numFmtId="43" fontId="28" fillId="14" borderId="41" xfId="1" applyFont="1" applyFill="1" applyBorder="1" applyAlignment="1" applyProtection="1">
      <alignment horizontal="center" vertical="center" wrapText="1"/>
    </xf>
    <xf numFmtId="43" fontId="28" fillId="14" borderId="40" xfId="1" applyFont="1" applyFill="1" applyBorder="1" applyAlignment="1" applyProtection="1">
      <alignment vertical="center" wrapText="1"/>
    </xf>
    <xf numFmtId="43" fontId="28" fillId="14" borderId="60" xfId="1" applyFont="1" applyFill="1" applyBorder="1" applyAlignment="1" applyProtection="1">
      <alignment vertical="center" wrapText="1"/>
    </xf>
    <xf numFmtId="43" fontId="28" fillId="14" borderId="50" xfId="1" applyFont="1" applyFill="1" applyBorder="1" applyAlignment="1" applyProtection="1">
      <alignment vertical="center" wrapText="1"/>
    </xf>
    <xf numFmtId="43" fontId="28" fillId="14" borderId="61" xfId="1" applyFont="1" applyFill="1" applyBorder="1" applyAlignment="1" applyProtection="1">
      <alignment horizontal="center" vertical="center" wrapText="1"/>
    </xf>
    <xf numFmtId="43" fontId="28" fillId="14" borderId="59" xfId="1" applyFont="1" applyFill="1" applyBorder="1" applyAlignment="1" applyProtection="1">
      <alignment vertical="center" wrapText="1"/>
    </xf>
  </cellXfs>
  <cellStyles count="5">
    <cellStyle name="Comma" xfId="1" builtinId="3"/>
    <cellStyle name="Currency" xfId="3" builtinId="4"/>
    <cellStyle name="Input" xfId="4" builtinId="20"/>
    <cellStyle name="Normal" xfId="0" builtinId="0"/>
    <cellStyle name="Percent" xfId="2" builtinId="5"/>
  </cellStyles>
  <dxfs count="27">
    <dxf>
      <font>
        <color rgb="FF9C0006"/>
      </font>
      <fill>
        <patternFill>
          <bgColor rgb="FFFFC7CE"/>
        </patternFill>
      </fill>
    </dxf>
    <dxf>
      <font>
        <color rgb="FF9C0006"/>
      </font>
      <fill>
        <patternFill>
          <bgColor rgb="FFFFC7CE"/>
        </patternFill>
      </fill>
    </dxf>
    <dxf>
      <font>
        <color theme="0"/>
      </font>
      <fill>
        <patternFill>
          <bgColor rgb="FFFF0000"/>
        </pattern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color theme="0"/>
      </font>
      <fill>
        <patternFill>
          <bgColor rgb="FFFF0000"/>
        </patternFill>
      </fill>
      <border>
        <left style="thin">
          <color auto="1"/>
        </left>
        <right style="thin">
          <color auto="1"/>
        </right>
        <top style="thin">
          <color auto="1"/>
        </top>
        <bottom style="thin">
          <color auto="1"/>
        </bottom>
        <vertical/>
        <horizontal/>
      </border>
    </dxf>
    <dxf>
      <font>
        <b/>
        <i val="0"/>
        <color rgb="FFFF0000"/>
      </font>
    </dxf>
    <dxf>
      <font>
        <color theme="0"/>
      </font>
      <fill>
        <patternFill>
          <bgColor rgb="FFFF0000"/>
        </patternFill>
      </fill>
    </dxf>
    <dxf>
      <font>
        <b val="0"/>
        <i val="0"/>
        <strike val="0"/>
        <condense val="0"/>
        <extend val="0"/>
        <outline val="0"/>
        <shadow val="0"/>
        <u val="none"/>
        <vertAlign val="baseline"/>
        <sz val="11"/>
        <color theme="1"/>
        <name val="Cambria"/>
        <scheme val="none"/>
      </font>
      <numFmt numFmtId="13" formatCode="0%"/>
      <fill>
        <patternFill patternType="solid">
          <fgColor indexed="64"/>
          <bgColor theme="0"/>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1"/>
        <color rgb="FF000000"/>
        <name val="Cambria"/>
        <scheme val="none"/>
      </font>
      <fill>
        <patternFill patternType="solid">
          <fgColor rgb="FF000000"/>
          <bgColor rgb="FFFFFFFF"/>
        </patternFill>
      </fill>
      <alignment horizontal="left" vertical="bottom" textRotation="0" wrapText="0" indent="0" justifyLastLine="0" shrinkToFit="0" readingOrder="0"/>
      <protection locked="1" hidden="0"/>
    </dxf>
    <dxf>
      <font>
        <b/>
        <i val="0"/>
        <strike val="0"/>
        <condense val="0"/>
        <extend val="0"/>
        <outline val="0"/>
        <shadow val="0"/>
        <u val="none"/>
        <vertAlign val="baseline"/>
        <sz val="11"/>
        <color theme="0"/>
        <name val="Cambria"/>
        <scheme val="none"/>
      </font>
      <fill>
        <patternFill patternType="solid">
          <fgColor indexed="64"/>
          <bgColor rgb="FF376B54"/>
        </patternFill>
      </fill>
      <protection locked="1" hidden="0"/>
    </dxf>
    <dxf>
      <font>
        <strike val="0"/>
        <outline val="0"/>
        <shadow val="0"/>
        <u val="none"/>
        <vertAlign val="baseline"/>
        <sz val="10"/>
        <color rgb="FF000000"/>
        <name val="Arial"/>
        <scheme val="none"/>
      </font>
      <alignment horizontal="left" vertical="bottom" textRotation="0" wrapText="0" relativeIndent="1" justifyLastLine="0" shrinkToFit="0" readingOrder="0"/>
      <protection locked="1" hidden="0"/>
    </dxf>
    <dxf>
      <font>
        <strike val="0"/>
        <outline val="0"/>
        <shadow val="0"/>
        <u val="none"/>
        <vertAlign val="baseline"/>
        <sz val="10"/>
        <color rgb="FF000000"/>
        <name val="Arial"/>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scheme val="none"/>
      </font>
      <alignment horizontal="left" vertical="bottom" textRotation="0" wrapText="0" relativeIndent="1" justifyLastLine="0" shrinkToFit="0" readingOrder="0"/>
      <protection locked="1" hidden="0"/>
    </dxf>
    <dxf>
      <font>
        <strike val="0"/>
        <outline val="0"/>
        <shadow val="0"/>
        <u val="none"/>
        <vertAlign val="baseline"/>
        <sz val="10"/>
        <color rgb="FF000000"/>
        <name val="Arial"/>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scheme val="none"/>
      </font>
      <fill>
        <patternFill patternType="solid">
          <fgColor indexed="64"/>
          <bgColor rgb="FF079F48"/>
        </patternFill>
      </fill>
      <alignment horizontal="center" vertical="bottom" textRotation="0" wrapText="0" indent="0" justifyLastLine="0" shrinkToFit="0" readingOrder="0"/>
      <protection locked="1" hidden="0"/>
    </dxf>
    <dxf>
      <font>
        <b val="0"/>
        <i val="0"/>
        <strike val="0"/>
        <condense val="0"/>
        <extend val="0"/>
        <outline val="0"/>
        <shadow val="0"/>
        <u val="none"/>
        <vertAlign val="baseline"/>
        <sz val="11"/>
        <color theme="1"/>
        <name val="Cambria"/>
        <scheme val="none"/>
      </font>
      <numFmt numFmtId="13" formatCode="0%"/>
      <fill>
        <patternFill patternType="solid">
          <fgColor indexed="64"/>
          <bgColor theme="0"/>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1"/>
        <color theme="1"/>
        <name val="Cambria"/>
        <scheme val="none"/>
      </font>
      <fill>
        <patternFill patternType="solid">
          <fgColor indexed="64"/>
          <bgColor theme="0"/>
        </patternFill>
      </fill>
      <alignment horizontal="left" vertical="bottom" textRotation="0" wrapText="0" indent="0" justifyLastLine="0" shrinkToFit="0" readingOrder="0"/>
      <protection locked="1" hidden="0"/>
    </dxf>
    <dxf>
      <font>
        <b/>
        <i val="0"/>
        <strike val="0"/>
        <condense val="0"/>
        <extend val="0"/>
        <outline val="0"/>
        <shadow val="0"/>
        <u val="none"/>
        <vertAlign val="baseline"/>
        <sz val="11"/>
        <color theme="0"/>
        <name val="Cambria"/>
        <scheme val="none"/>
      </font>
      <fill>
        <patternFill patternType="solid">
          <fgColor indexed="64"/>
          <bgColor rgb="FF376B54"/>
        </patternFill>
      </fill>
      <protection locked="1" hidden="0"/>
    </dxf>
    <dxf>
      <font>
        <strike val="0"/>
        <outline val="0"/>
        <shadow val="0"/>
        <u val="none"/>
        <vertAlign val="baseline"/>
        <sz val="10"/>
        <color theme="1"/>
        <name val="Arial"/>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scheme val="none"/>
      </font>
      <alignment horizontal="left" vertical="bottom" textRotation="0" wrapText="0" relativeIndent="1" justifyLastLine="0" shrinkToFit="0" readingOrder="0"/>
      <protection locked="1" hidden="0"/>
    </dxf>
    <dxf>
      <font>
        <strike val="0"/>
        <outline val="0"/>
        <shadow val="0"/>
        <u val="none"/>
        <vertAlign val="baseline"/>
        <sz val="10"/>
        <color theme="1"/>
        <name val="Arial"/>
        <scheme val="none"/>
      </font>
      <fill>
        <patternFill patternType="solid">
          <fgColor indexed="64"/>
          <bgColor rgb="FF079F48"/>
        </patternFill>
      </fill>
      <alignment horizontal="center" vertical="bottom" textRotation="0" wrapText="0" indent="0" justifyLastLine="0" shrinkToFit="0" readingOrder="0"/>
      <protection locked="1" hidden="0"/>
    </dxf>
  </dxfs>
  <tableStyles count="0" defaultTableStyle="TableStyleMedium2" defaultPivotStyle="PivotStyleLight16"/>
  <colors>
    <mruColors>
      <color rgb="FFD4E8C6"/>
      <color rgb="FFFF0066"/>
      <color rgb="FF24634F"/>
      <color rgb="FFFFF8E5"/>
      <color rgb="FFFFFC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4</xdr:col>
      <xdr:colOff>2299889</xdr:colOff>
      <xdr:row>0</xdr:row>
      <xdr:rowOff>18608</xdr:rowOff>
    </xdr:from>
    <xdr:to>
      <xdr:col>5</xdr:col>
      <xdr:colOff>2459</xdr:colOff>
      <xdr:row>0</xdr:row>
      <xdr:rowOff>704408</xdr:rowOff>
    </xdr:to>
    <xdr:pic>
      <xdr:nvPicPr>
        <xdr:cNvPr id="14" name="Picture 13">
          <a:extLst>
            <a:ext uri="{FF2B5EF4-FFF2-40B4-BE49-F238E27FC236}">
              <a16:creationId xmlns:a16="http://schemas.microsoft.com/office/drawing/2014/main" id="{00000000-0008-0000-0100-00000E000000}"/>
            </a:ext>
          </a:extLst>
        </xdr:cNvPr>
        <xdr:cNvPicPr/>
      </xdr:nvPicPr>
      <xdr:blipFill>
        <a:blip xmlns:r="http://schemas.openxmlformats.org/officeDocument/2006/relationships" r:embed="rId1"/>
        <a:srcRect l="10615" t="23152" r="11330" b="10959"/>
        <a:stretch>
          <a:fillRect/>
        </a:stretch>
      </xdr:blipFill>
      <xdr:spPr>
        <a:xfrm>
          <a:off x="12838003" y="18608"/>
          <a:ext cx="1074420" cy="685800"/>
        </a:xfrm>
        <a:prstGeom prst="rect">
          <a:avLst/>
        </a:prstGeom>
        <a:noFill/>
        <a:ln>
          <a:noFill/>
          <a:prstDash/>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296861</xdr:colOff>
      <xdr:row>1</xdr:row>
      <xdr:rowOff>39697</xdr:rowOff>
    </xdr:from>
    <xdr:to>
      <xdr:col>6</xdr:col>
      <xdr:colOff>1122996</xdr:colOff>
      <xdr:row>4</xdr:row>
      <xdr:rowOff>8218</xdr:rowOff>
    </xdr:to>
    <xdr:pic>
      <xdr:nvPicPr>
        <xdr:cNvPr id="2" name="Picture 1">
          <a:extLst>
            <a:ext uri="{FF2B5EF4-FFF2-40B4-BE49-F238E27FC236}">
              <a16:creationId xmlns:a16="http://schemas.microsoft.com/office/drawing/2014/main" id="{32498018-D5E0-4198-AB8B-7B761A24981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41936" y="220672"/>
          <a:ext cx="829310" cy="514621"/>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35" totalsRowShown="0" headerRowDxfId="26" dataDxfId="25">
  <autoFilter ref="A1:A35" xr:uid="{00000000-0009-0000-0100-000001000000}"/>
  <tableColumns count="1">
    <tableColumn id="1" xr3:uid="{00000000-0010-0000-0000-000001000000}" name="Budget Categories" dataDxfId="24"/>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2" displayName="Table2" ref="A37:A43" totalsRowShown="0" headerRowDxfId="23" dataDxfId="22">
  <autoFilter ref="A37:A43" xr:uid="{00000000-0009-0000-0100-000002000000}"/>
  <tableColumns count="1">
    <tableColumn id="1" xr3:uid="{00000000-0010-0000-0100-000001000000}" name="Choose percentage" dataDxfId="21"/>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14" displayName="Table14" ref="A1:C7" totalsRowShown="0" headerRowDxfId="20" dataDxfId="19">
  <autoFilter ref="A1:C7" xr:uid="{00000000-0009-0000-0100-000003000000}"/>
  <tableColumns count="3">
    <tableColumn id="1" xr3:uid="{00000000-0010-0000-0200-000001000000}" name="Applicable Policy" dataDxfId="18"/>
    <tableColumn id="2" xr3:uid="{00000000-0010-0000-0200-000002000000}" name="Reallocation Threshold" dataDxfId="17"/>
    <tableColumn id="3" xr3:uid="{00000000-0010-0000-0200-000003000000}" name="PMC Threshold" dataDxfId="16"/>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25" displayName="Table25" ref="A9:A15" totalsRowShown="0" headerRowDxfId="15" dataDxfId="14">
  <autoFilter ref="A9:A15" xr:uid="{00000000-0009-0000-0100-000004000000}"/>
  <tableColumns count="1">
    <tableColumn id="1" xr3:uid="{00000000-0010-0000-0300-000001000000}" name="Choose percentage" dataDxfId="13"/>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1:E33"/>
  <sheetViews>
    <sheetView showGridLines="0" zoomScaleNormal="100" workbookViewId="0">
      <pane ySplit="3" topLeftCell="A25" activePane="bottomLeft" state="frozen"/>
      <selection pane="bottomLeft" activeCell="B2" sqref="B2:E2"/>
    </sheetView>
  </sheetViews>
  <sheetFormatPr defaultColWidth="8.85546875" defaultRowHeight="15" x14ac:dyDescent="0.25"/>
  <cols>
    <col min="1" max="1" width="4.140625" customWidth="1"/>
    <col min="4" max="4" width="28.42578125" customWidth="1"/>
    <col min="5" max="5" width="50.42578125" customWidth="1"/>
    <col min="6" max="6" width="4.140625" customWidth="1"/>
  </cols>
  <sheetData>
    <row r="1" spans="2:5" ht="63" customHeight="1" x14ac:dyDescent="0.25"/>
    <row r="2" spans="2:5" s="57" customFormat="1" ht="33" customHeight="1" x14ac:dyDescent="0.3">
      <c r="B2" s="153" t="s">
        <v>0</v>
      </c>
      <c r="C2" s="153"/>
      <c r="D2" s="153"/>
      <c r="E2" s="153"/>
    </row>
    <row r="3" spans="2:5" ht="3" customHeight="1" x14ac:dyDescent="0.25">
      <c r="B3" s="55"/>
      <c r="C3" s="55"/>
      <c r="D3" s="55"/>
      <c r="E3" s="55"/>
    </row>
    <row r="4" spans="2:5" s="60" customFormat="1" ht="33" customHeight="1" x14ac:dyDescent="0.25">
      <c r="B4" s="58">
        <v>1</v>
      </c>
      <c r="C4" s="150" t="s">
        <v>1</v>
      </c>
      <c r="D4" s="150"/>
      <c r="E4" s="59" t="s">
        <v>2</v>
      </c>
    </row>
    <row r="5" spans="2:5" s="60" customFormat="1" ht="30.75" customHeight="1" x14ac:dyDescent="0.25">
      <c r="B5" s="61"/>
      <c r="C5" s="62" t="s">
        <v>3</v>
      </c>
      <c r="D5" s="63"/>
      <c r="E5" s="64"/>
    </row>
    <row r="6" spans="2:5" s="60" customFormat="1" ht="33" customHeight="1" x14ac:dyDescent="0.25">
      <c r="B6" s="58">
        <v>2</v>
      </c>
      <c r="C6" s="150" t="s">
        <v>4</v>
      </c>
      <c r="D6" s="150"/>
      <c r="E6" s="59" t="s">
        <v>5</v>
      </c>
    </row>
    <row r="7" spans="2:5" s="60" customFormat="1" ht="33" customHeight="1" x14ac:dyDescent="0.25">
      <c r="B7" s="58">
        <v>3</v>
      </c>
      <c r="C7" s="150" t="s">
        <v>6</v>
      </c>
      <c r="D7" s="150"/>
      <c r="E7" s="65" t="s">
        <v>7</v>
      </c>
    </row>
    <row r="8" spans="2:5" s="60" customFormat="1" ht="33" customHeight="1" x14ac:dyDescent="0.25">
      <c r="B8" s="58">
        <v>4</v>
      </c>
      <c r="C8" s="150" t="s">
        <v>8</v>
      </c>
      <c r="D8" s="150"/>
      <c r="E8" s="65" t="s">
        <v>9</v>
      </c>
    </row>
    <row r="9" spans="2:5" s="60" customFormat="1" ht="33" customHeight="1" x14ac:dyDescent="0.25">
      <c r="B9" s="61"/>
      <c r="C9" s="62" t="s">
        <v>10</v>
      </c>
      <c r="D9" s="63"/>
      <c r="E9" s="64"/>
    </row>
    <row r="10" spans="2:5" s="56" customFormat="1" ht="33" customHeight="1" x14ac:dyDescent="0.25">
      <c r="B10" s="58">
        <v>5</v>
      </c>
      <c r="C10" s="150" t="s">
        <v>11</v>
      </c>
      <c r="D10" s="150"/>
      <c r="E10" s="59" t="s">
        <v>12</v>
      </c>
    </row>
    <row r="11" spans="2:5" s="56" customFormat="1" ht="33" customHeight="1" x14ac:dyDescent="0.25">
      <c r="B11" s="58">
        <v>6</v>
      </c>
      <c r="C11" s="150" t="s">
        <v>13</v>
      </c>
      <c r="D11" s="150"/>
      <c r="E11" s="59" t="s">
        <v>12</v>
      </c>
    </row>
    <row r="12" spans="2:5" s="56" customFormat="1" ht="50.25" customHeight="1" x14ac:dyDescent="0.25">
      <c r="B12" s="58">
        <v>7</v>
      </c>
      <c r="C12" s="150" t="s">
        <v>14</v>
      </c>
      <c r="D12" s="150"/>
      <c r="E12" s="65" t="s">
        <v>15</v>
      </c>
    </row>
    <row r="13" spans="2:5" s="56" customFormat="1" ht="33" customHeight="1" x14ac:dyDescent="0.25">
      <c r="B13" s="58">
        <v>8</v>
      </c>
      <c r="C13" s="150" t="s">
        <v>16</v>
      </c>
      <c r="D13" s="150"/>
      <c r="E13" s="59" t="s">
        <v>17</v>
      </c>
    </row>
    <row r="14" spans="2:5" s="56" customFormat="1" ht="30.75" customHeight="1" x14ac:dyDescent="0.25">
      <c r="B14" s="58">
        <v>9</v>
      </c>
      <c r="C14" s="67"/>
      <c r="D14" s="122" t="s">
        <v>18</v>
      </c>
      <c r="E14" s="66" t="s">
        <v>19</v>
      </c>
    </row>
    <row r="15" spans="2:5" s="56" customFormat="1" ht="84" customHeight="1" x14ac:dyDescent="0.25">
      <c r="B15" s="58">
        <v>10</v>
      </c>
      <c r="C15" s="150" t="s">
        <v>20</v>
      </c>
      <c r="D15" s="150"/>
      <c r="E15" s="66" t="s">
        <v>21</v>
      </c>
    </row>
    <row r="16" spans="2:5" s="56" customFormat="1" ht="49.5" customHeight="1" x14ac:dyDescent="0.25">
      <c r="B16" s="58">
        <v>11</v>
      </c>
      <c r="C16" s="67"/>
      <c r="D16" s="122" t="s">
        <v>22</v>
      </c>
      <c r="E16" s="134" t="s">
        <v>23</v>
      </c>
    </row>
    <row r="17" spans="2:5" s="56" customFormat="1" ht="49.5" customHeight="1" x14ac:dyDescent="0.25">
      <c r="B17" s="58">
        <v>12</v>
      </c>
      <c r="C17" s="150" t="s">
        <v>24</v>
      </c>
      <c r="D17" s="150"/>
      <c r="E17" s="59" t="s">
        <v>25</v>
      </c>
    </row>
    <row r="18" spans="2:5" s="56" customFormat="1" ht="66.75" customHeight="1" x14ac:dyDescent="0.25">
      <c r="B18" s="58">
        <v>13</v>
      </c>
      <c r="C18" s="151" t="s">
        <v>26</v>
      </c>
      <c r="D18" s="152"/>
      <c r="E18" s="65" t="s">
        <v>27</v>
      </c>
    </row>
    <row r="19" spans="2:5" s="56" customFormat="1" ht="63" customHeight="1" x14ac:dyDescent="0.25">
      <c r="B19" s="58">
        <v>14</v>
      </c>
      <c r="C19" s="151" t="s">
        <v>28</v>
      </c>
      <c r="D19" s="152"/>
      <c r="E19" s="65" t="s">
        <v>29</v>
      </c>
    </row>
    <row r="20" spans="2:5" s="56" customFormat="1" ht="33" customHeight="1" x14ac:dyDescent="0.25">
      <c r="B20" s="58">
        <v>15</v>
      </c>
      <c r="C20" s="151" t="s">
        <v>30</v>
      </c>
      <c r="D20" s="152"/>
      <c r="E20" s="65" t="s">
        <v>31</v>
      </c>
    </row>
    <row r="21" spans="2:5" s="56" customFormat="1" ht="51.75" customHeight="1" x14ac:dyDescent="0.25">
      <c r="B21" s="58">
        <v>16</v>
      </c>
      <c r="C21" s="151" t="s">
        <v>32</v>
      </c>
      <c r="D21" s="152"/>
      <c r="E21" s="65" t="s">
        <v>33</v>
      </c>
    </row>
    <row r="22" spans="2:5" s="56" customFormat="1" ht="94.5" x14ac:dyDescent="0.25">
      <c r="B22" s="58">
        <v>17</v>
      </c>
      <c r="C22" s="151" t="s">
        <v>34</v>
      </c>
      <c r="D22" s="152"/>
      <c r="E22" s="65" t="s">
        <v>35</v>
      </c>
    </row>
    <row r="23" spans="2:5" s="56" customFormat="1" ht="33" customHeight="1" x14ac:dyDescent="0.25">
      <c r="B23" s="61"/>
      <c r="C23" s="62" t="s">
        <v>36</v>
      </c>
      <c r="D23" s="63"/>
      <c r="E23" s="64"/>
    </row>
    <row r="24" spans="2:5" s="56" customFormat="1" ht="33" customHeight="1" x14ac:dyDescent="0.25">
      <c r="B24" s="58">
        <v>17</v>
      </c>
      <c r="C24" s="151" t="s">
        <v>14</v>
      </c>
      <c r="D24" s="152"/>
      <c r="E24" s="65" t="s">
        <v>37</v>
      </c>
    </row>
    <row r="25" spans="2:5" s="56" customFormat="1" ht="33" customHeight="1" x14ac:dyDescent="0.25">
      <c r="B25" s="58">
        <v>18</v>
      </c>
      <c r="C25" s="151" t="s">
        <v>16</v>
      </c>
      <c r="D25" s="152"/>
      <c r="E25" s="65" t="s">
        <v>38</v>
      </c>
    </row>
    <row r="26" spans="2:5" s="56" customFormat="1" ht="33" customHeight="1" x14ac:dyDescent="0.25">
      <c r="B26" s="58">
        <v>19</v>
      </c>
      <c r="C26" s="151" t="s">
        <v>39</v>
      </c>
      <c r="D26" s="152"/>
      <c r="E26" s="65" t="s">
        <v>38</v>
      </c>
    </row>
    <row r="27" spans="2:5" ht="27" customHeight="1" x14ac:dyDescent="0.25">
      <c r="B27" s="58">
        <v>20</v>
      </c>
      <c r="C27" s="150" t="s">
        <v>24</v>
      </c>
      <c r="D27" s="150"/>
      <c r="E27" s="65" t="s">
        <v>38</v>
      </c>
    </row>
    <row r="28" spans="2:5" ht="27" customHeight="1" x14ac:dyDescent="0.25">
      <c r="B28" s="58">
        <v>21</v>
      </c>
      <c r="C28" s="150" t="s">
        <v>40</v>
      </c>
      <c r="D28" s="150"/>
      <c r="E28" s="65" t="s">
        <v>38</v>
      </c>
    </row>
    <row r="29" spans="2:5" ht="27" customHeight="1" x14ac:dyDescent="0.25">
      <c r="B29" s="58">
        <v>22</v>
      </c>
      <c r="C29" s="151" t="s">
        <v>26</v>
      </c>
      <c r="D29" s="152"/>
      <c r="E29" s="65" t="s">
        <v>38</v>
      </c>
    </row>
    <row r="30" spans="2:5" ht="27" customHeight="1" x14ac:dyDescent="0.25">
      <c r="B30" s="58">
        <v>23</v>
      </c>
      <c r="C30" s="151" t="s">
        <v>28</v>
      </c>
      <c r="D30" s="152"/>
      <c r="E30" s="65" t="s">
        <v>38</v>
      </c>
    </row>
    <row r="31" spans="2:5" ht="34.5" customHeight="1" x14ac:dyDescent="0.25">
      <c r="B31" s="58">
        <v>24</v>
      </c>
      <c r="C31" s="151" t="s">
        <v>30</v>
      </c>
      <c r="D31" s="154"/>
      <c r="E31" s="65" t="s">
        <v>38</v>
      </c>
    </row>
    <row r="32" spans="2:5" ht="27" customHeight="1" x14ac:dyDescent="0.25">
      <c r="B32" s="58">
        <v>25</v>
      </c>
      <c r="C32" s="151" t="s">
        <v>41</v>
      </c>
      <c r="D32" s="154"/>
      <c r="E32" s="65" t="s">
        <v>38</v>
      </c>
    </row>
    <row r="33" spans="2:5" ht="31.5" x14ac:dyDescent="0.25">
      <c r="B33" s="58">
        <v>26</v>
      </c>
      <c r="C33" s="151" t="s">
        <v>32</v>
      </c>
      <c r="D33" s="154"/>
      <c r="E33" s="65" t="s">
        <v>42</v>
      </c>
    </row>
  </sheetData>
  <sheetProtection sheet="1" objects="1" scenarios="1"/>
  <mergeCells count="26">
    <mergeCell ref="C31:D31"/>
    <mergeCell ref="C32:D32"/>
    <mergeCell ref="C33:D33"/>
    <mergeCell ref="C15:D15"/>
    <mergeCell ref="C17:D17"/>
    <mergeCell ref="C18:D18"/>
    <mergeCell ref="C28:D28"/>
    <mergeCell ref="C30:D30"/>
    <mergeCell ref="C25:D25"/>
    <mergeCell ref="C27:D27"/>
    <mergeCell ref="C29:D29"/>
    <mergeCell ref="C21:D21"/>
    <mergeCell ref="C22:D22"/>
    <mergeCell ref="C26:D26"/>
    <mergeCell ref="C24:D24"/>
    <mergeCell ref="B2:E2"/>
    <mergeCell ref="C4:D4"/>
    <mergeCell ref="C6:D6"/>
    <mergeCell ref="C7:D7"/>
    <mergeCell ref="C8:D8"/>
    <mergeCell ref="C10:D10"/>
    <mergeCell ref="C19:D19"/>
    <mergeCell ref="C20:D20"/>
    <mergeCell ref="C11:D11"/>
    <mergeCell ref="C12:D12"/>
    <mergeCell ref="C13:D13"/>
  </mergeCells>
  <dataValidations disablePrompts="1" count="1">
    <dataValidation type="list" allowBlank="1" showInputMessage="1" showErrorMessage="1" sqref="G10" xr:uid="{00000000-0002-0000-0000-000000000000}">
      <formula1>#REF!</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tabColor theme="9" tint="0.39997558519241921"/>
  </sheetPr>
  <dimension ref="B4:M41"/>
  <sheetViews>
    <sheetView showGridLines="0" showRuler="0" view="pageBreakPreview" zoomScaleNormal="140" zoomScaleSheetLayoutView="100" workbookViewId="0">
      <selection activeCell="E21" sqref="E21:F21"/>
    </sheetView>
  </sheetViews>
  <sheetFormatPr defaultColWidth="8.85546875" defaultRowHeight="15" x14ac:dyDescent="0.25"/>
  <cols>
    <col min="6" max="6" width="28" customWidth="1"/>
    <col min="7" max="7" width="20" customWidth="1"/>
    <col min="8" max="8" width="10.42578125" customWidth="1"/>
    <col min="11" max="11" width="9.140625" customWidth="1"/>
  </cols>
  <sheetData>
    <row r="4" spans="2:3" x14ac:dyDescent="0.25">
      <c r="C4" s="115"/>
    </row>
    <row r="5" spans="2:3" x14ac:dyDescent="0.25">
      <c r="C5" s="115"/>
    </row>
    <row r="6" spans="2:3" x14ac:dyDescent="0.25">
      <c r="C6" s="115"/>
    </row>
    <row r="7" spans="2:3" x14ac:dyDescent="0.25">
      <c r="C7" s="115"/>
    </row>
    <row r="8" spans="2:3" ht="33.75" x14ac:dyDescent="0.5">
      <c r="B8" s="116" t="s">
        <v>43</v>
      </c>
    </row>
    <row r="9" spans="2:3" ht="33.75" x14ac:dyDescent="0.5">
      <c r="B9" s="116" t="s">
        <v>44</v>
      </c>
    </row>
    <row r="10" spans="2:3" ht="46.5" x14ac:dyDescent="0.7">
      <c r="B10" s="117" t="s">
        <v>45</v>
      </c>
    </row>
    <row r="11" spans="2:3" ht="46.5" x14ac:dyDescent="0.7">
      <c r="B11" s="117" t="s">
        <v>46</v>
      </c>
    </row>
    <row r="21" spans="2:13" ht="30.75" customHeight="1" x14ac:dyDescent="0.25">
      <c r="B21" s="155" t="s">
        <v>47</v>
      </c>
      <c r="C21" s="156"/>
      <c r="D21" s="156"/>
      <c r="E21" s="157"/>
      <c r="F21" s="158"/>
      <c r="G21" s="118"/>
    </row>
    <row r="22" spans="2:13" ht="32.25" customHeight="1" x14ac:dyDescent="0.25">
      <c r="B22" s="159" t="s">
        <v>48</v>
      </c>
      <c r="C22" s="160"/>
      <c r="D22" s="160"/>
      <c r="E22" s="161"/>
      <c r="F22" s="161"/>
    </row>
    <row r="23" spans="2:13" ht="32.25" customHeight="1" x14ac:dyDescent="0.25">
      <c r="B23" s="159" t="s">
        <v>49</v>
      </c>
      <c r="C23" s="160"/>
      <c r="D23" s="160"/>
      <c r="E23" s="162"/>
      <c r="F23" s="162"/>
    </row>
    <row r="25" spans="2:13" ht="20.25" x14ac:dyDescent="0.25">
      <c r="M25" s="119"/>
    </row>
    <row r="26" spans="2:13" ht="20.25" x14ac:dyDescent="0.25">
      <c r="M26" s="119"/>
    </row>
    <row r="27" spans="2:13" ht="39.950000000000003" customHeight="1" x14ac:dyDescent="0.25">
      <c r="M27" s="119"/>
    </row>
    <row r="28" spans="2:13" ht="39.950000000000003" customHeight="1" x14ac:dyDescent="0.25"/>
    <row r="30" spans="2:13" ht="60" customHeight="1" x14ac:dyDescent="0.25"/>
    <row r="31" spans="2:13" ht="29.25" customHeight="1" x14ac:dyDescent="0.25"/>
    <row r="32" spans="2:13" ht="60" customHeight="1" x14ac:dyDescent="0.25"/>
    <row r="33" spans="3:7" ht="36.75" customHeight="1" x14ac:dyDescent="0.25"/>
    <row r="34" spans="3:7" ht="15" customHeight="1" x14ac:dyDescent="0.25">
      <c r="C34" s="120"/>
      <c r="D34" s="120"/>
      <c r="E34" s="120"/>
      <c r="F34" s="120"/>
      <c r="G34" s="120"/>
    </row>
    <row r="35" spans="3:7" ht="24.95" customHeight="1" x14ac:dyDescent="0.25"/>
    <row r="36" spans="3:7" ht="24.95" customHeight="1" x14ac:dyDescent="0.25"/>
    <row r="37" spans="3:7" ht="19.5" customHeight="1" x14ac:dyDescent="0.25"/>
    <row r="38" spans="3:7" ht="39.950000000000003" customHeight="1" x14ac:dyDescent="0.25"/>
    <row r="39" spans="3:7" ht="28.5" customHeight="1" x14ac:dyDescent="0.25"/>
    <row r="40" spans="3:7" ht="39.950000000000003" customHeight="1" x14ac:dyDescent="0.25"/>
    <row r="41" spans="3:7" ht="31.5" customHeight="1" x14ac:dyDescent="0.25"/>
  </sheetData>
  <sheetProtection sheet="1" objects="1" scenarios="1"/>
  <mergeCells count="6">
    <mergeCell ref="B21:D21"/>
    <mergeCell ref="E21:F21"/>
    <mergeCell ref="B22:D22"/>
    <mergeCell ref="E22:F22"/>
    <mergeCell ref="B23:D23"/>
    <mergeCell ref="E23:F23"/>
  </mergeCells>
  <pageMargins left="0.25" right="0.25"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tabColor theme="9" tint="0.39997558519241921"/>
  </sheetPr>
  <dimension ref="A2:S118"/>
  <sheetViews>
    <sheetView showGridLines="0" tabSelected="1" view="pageBreakPreview" topLeftCell="A13" zoomScaleNormal="100" zoomScaleSheetLayoutView="100" workbookViewId="0">
      <selection activeCell="C98" sqref="C98"/>
    </sheetView>
  </sheetViews>
  <sheetFormatPr defaultColWidth="8.85546875" defaultRowHeight="15" x14ac:dyDescent="0.25"/>
  <cols>
    <col min="1" max="1" width="1.85546875" style="54" customWidth="1"/>
    <col min="2" max="2" width="25.42578125" style="2" customWidth="1"/>
    <col min="3" max="3" width="30.42578125" style="2" bestFit="1" customWidth="1"/>
    <col min="4" max="4" width="21.42578125" style="2" customWidth="1"/>
    <col min="5" max="5" width="18.42578125" style="2" bestFit="1" customWidth="1"/>
    <col min="6" max="6" width="21.42578125" style="2" customWidth="1"/>
    <col min="7" max="12" width="18.42578125" style="2" customWidth="1"/>
    <col min="13" max="13" width="4" customWidth="1"/>
    <col min="14" max="14" width="4.7109375" customWidth="1"/>
    <col min="15" max="15" width="7" bestFit="1" customWidth="1"/>
    <col min="16" max="16" width="4" bestFit="1" customWidth="1"/>
    <col min="17" max="17" width="9.7109375" bestFit="1" customWidth="1"/>
    <col min="18" max="18" width="10.42578125" bestFit="1" customWidth="1"/>
  </cols>
  <sheetData>
    <row r="2" spans="1:17" ht="21.75" customHeight="1" x14ac:dyDescent="0.25">
      <c r="B2" s="207" t="s">
        <v>50</v>
      </c>
      <c r="C2" s="208"/>
      <c r="D2" s="208"/>
      <c r="E2" s="208"/>
      <c r="F2" s="83"/>
      <c r="G2" s="83"/>
      <c r="H2" s="22"/>
      <c r="I2" s="23"/>
      <c r="J2" s="22" t="s">
        <v>51</v>
      </c>
      <c r="K2" s="22"/>
      <c r="L2" s="23"/>
    </row>
    <row r="3" spans="1:17" ht="3.75" customHeight="1" thickBot="1" x14ac:dyDescent="0.3"/>
    <row r="4" spans="1:17" s="4" customFormat="1" ht="26.25" customHeight="1" thickBot="1" x14ac:dyDescent="0.3">
      <c r="A4" s="3"/>
      <c r="B4" s="24" t="s">
        <v>52</v>
      </c>
      <c r="C4" s="25"/>
      <c r="D4" s="26"/>
      <c r="E4" s="27" t="s">
        <v>53</v>
      </c>
      <c r="F4" s="27" t="s">
        <v>54</v>
      </c>
      <c r="G4" s="27" t="s">
        <v>55</v>
      </c>
      <c r="H4" s="165" t="s">
        <v>56</v>
      </c>
      <c r="I4" s="166"/>
      <c r="J4" s="166"/>
      <c r="K4" s="166"/>
      <c r="L4" s="167"/>
      <c r="M4"/>
      <c r="N4"/>
    </row>
    <row r="5" spans="1:17" s="4" customFormat="1" x14ac:dyDescent="0.25">
      <c r="A5" s="3"/>
      <c r="B5" s="185" t="s">
        <v>57</v>
      </c>
      <c r="C5" s="186"/>
      <c r="D5" s="187"/>
      <c r="E5" s="76"/>
      <c r="F5" s="76"/>
      <c r="G5" s="76">
        <f>SUM(E5:F5)</f>
        <v>0</v>
      </c>
      <c r="H5" s="168"/>
      <c r="I5" s="169"/>
      <c r="J5" s="169"/>
      <c r="K5" s="169"/>
      <c r="L5" s="170"/>
      <c r="M5"/>
      <c r="N5"/>
    </row>
    <row r="6" spans="1:17" s="4" customFormat="1" x14ac:dyDescent="0.25">
      <c r="A6" s="3"/>
      <c r="B6" s="188" t="s">
        <v>58</v>
      </c>
      <c r="C6" s="189"/>
      <c r="D6" s="190"/>
      <c r="E6" s="77"/>
      <c r="F6" s="77"/>
      <c r="G6" s="78">
        <f>SUM(E6:F6)</f>
        <v>0</v>
      </c>
      <c r="H6" s="171"/>
      <c r="I6" s="172"/>
      <c r="J6" s="172"/>
      <c r="K6" s="172"/>
      <c r="L6" s="173"/>
      <c r="M6"/>
      <c r="N6"/>
    </row>
    <row r="7" spans="1:17" s="4" customFormat="1" x14ac:dyDescent="0.25">
      <c r="A7" s="3"/>
      <c r="B7" s="191" t="s">
        <v>59</v>
      </c>
      <c r="C7" s="192"/>
      <c r="D7" s="193"/>
      <c r="E7" s="77"/>
      <c r="F7" s="77"/>
      <c r="G7" s="77">
        <f>SUM(E7:F7)</f>
        <v>0</v>
      </c>
      <c r="H7" s="171"/>
      <c r="I7" s="172"/>
      <c r="J7" s="172"/>
      <c r="K7" s="172"/>
      <c r="L7" s="173"/>
      <c r="M7"/>
      <c r="N7"/>
    </row>
    <row r="8" spans="1:17" s="4" customFormat="1" ht="20.25" customHeight="1" thickBot="1" x14ac:dyDescent="0.3">
      <c r="A8" s="3"/>
      <c r="B8" s="174" t="s">
        <v>60</v>
      </c>
      <c r="C8" s="216"/>
      <c r="D8" s="217"/>
      <c r="E8" s="18">
        <f>SUM(E5:E7)</f>
        <v>0</v>
      </c>
      <c r="F8" s="18">
        <f>SUM(F5:F7)</f>
        <v>0</v>
      </c>
      <c r="G8" s="18">
        <f>SUM(G5:G7)</f>
        <v>0</v>
      </c>
      <c r="H8" s="174"/>
      <c r="I8" s="175"/>
      <c r="J8" s="175"/>
      <c r="K8" s="175"/>
      <c r="L8" s="176"/>
      <c r="M8"/>
      <c r="N8"/>
    </row>
    <row r="9" spans="1:17" s="4" customFormat="1" ht="28.5" customHeight="1" thickBot="1" x14ac:dyDescent="0.25">
      <c r="A9" s="3"/>
      <c r="B9" s="182" t="s">
        <v>45</v>
      </c>
      <c r="C9" s="183"/>
      <c r="D9" s="183"/>
      <c r="E9" s="183"/>
      <c r="F9" s="183"/>
      <c r="G9" s="183"/>
      <c r="H9" s="183"/>
      <c r="I9" s="183"/>
      <c r="J9" s="183"/>
      <c r="K9" s="183"/>
      <c r="L9" s="184"/>
    </row>
    <row r="10" spans="1:17" s="4" customFormat="1" ht="15" customHeight="1" thickBot="1" x14ac:dyDescent="0.25">
      <c r="A10" s="3"/>
      <c r="B10" s="180" t="s">
        <v>11</v>
      </c>
      <c r="C10" s="180" t="s">
        <v>13</v>
      </c>
      <c r="D10" s="180" t="s">
        <v>14</v>
      </c>
      <c r="E10" s="84" t="s">
        <v>16</v>
      </c>
      <c r="F10" s="123" t="s">
        <v>20</v>
      </c>
      <c r="G10" s="124" t="s">
        <v>24</v>
      </c>
      <c r="H10" s="179" t="s">
        <v>61</v>
      </c>
      <c r="I10" s="179"/>
      <c r="J10" s="179"/>
      <c r="K10" s="179"/>
      <c r="L10" s="180" t="s">
        <v>62</v>
      </c>
    </row>
    <row r="11" spans="1:17" s="4" customFormat="1" ht="26.25" thickBot="1" x14ac:dyDescent="0.25">
      <c r="A11" s="3"/>
      <c r="B11" s="181"/>
      <c r="C11" s="181"/>
      <c r="D11" s="219"/>
      <c r="E11" s="94"/>
      <c r="F11" s="135" t="s">
        <v>93</v>
      </c>
      <c r="G11" s="125" t="s">
        <v>64</v>
      </c>
      <c r="H11" s="52" t="s">
        <v>65</v>
      </c>
      <c r="I11" s="53" t="s">
        <v>66</v>
      </c>
      <c r="J11" s="53" t="s">
        <v>30</v>
      </c>
      <c r="K11" s="52" t="s">
        <v>67</v>
      </c>
      <c r="L11" s="181"/>
    </row>
    <row r="12" spans="1:17" s="4" customFormat="1" ht="15.75" customHeight="1" x14ac:dyDescent="0.2">
      <c r="A12" s="3"/>
      <c r="B12" s="204"/>
      <c r="C12" s="212"/>
      <c r="D12" s="68"/>
      <c r="E12" s="95"/>
      <c r="F12" s="103"/>
      <c r="G12" s="89">
        <f t="shared" ref="G12:G18" si="0">E12+F12</f>
        <v>0</v>
      </c>
      <c r="H12" s="85"/>
      <c r="I12" s="19"/>
      <c r="J12" s="19"/>
      <c r="K12" s="29">
        <f>SUM(H12:J12)</f>
        <v>0</v>
      </c>
      <c r="L12" s="73">
        <f t="shared" ref="L12:L18" si="1">G12-K12</f>
        <v>0</v>
      </c>
    </row>
    <row r="13" spans="1:17" s="4" customFormat="1" ht="15" customHeight="1" x14ac:dyDescent="0.2">
      <c r="A13" s="3"/>
      <c r="B13" s="205"/>
      <c r="C13" s="201"/>
      <c r="D13" s="68"/>
      <c r="E13" s="96"/>
      <c r="F13" s="103"/>
      <c r="G13" s="90">
        <f t="shared" si="0"/>
        <v>0</v>
      </c>
      <c r="H13" s="86"/>
      <c r="I13" s="20"/>
      <c r="J13" s="20"/>
      <c r="K13" s="30">
        <f t="shared" ref="K13:K17" si="2">SUM(H13:J13)</f>
        <v>0</v>
      </c>
      <c r="L13" s="33">
        <f t="shared" si="1"/>
        <v>0</v>
      </c>
    </row>
    <row r="14" spans="1:17" s="4" customFormat="1" ht="15" customHeight="1" x14ac:dyDescent="0.2">
      <c r="A14" s="3"/>
      <c r="B14" s="205"/>
      <c r="C14" s="201"/>
      <c r="D14" s="69"/>
      <c r="E14" s="97"/>
      <c r="F14" s="103"/>
      <c r="G14" s="90">
        <f t="shared" si="0"/>
        <v>0</v>
      </c>
      <c r="H14" s="86"/>
      <c r="I14" s="20"/>
      <c r="J14" s="20"/>
      <c r="K14" s="30">
        <f t="shared" ref="K14" si="3">SUM(H14:J14)</f>
        <v>0</v>
      </c>
      <c r="L14" s="33">
        <f t="shared" si="1"/>
        <v>0</v>
      </c>
      <c r="Q14" s="139"/>
    </row>
    <row r="15" spans="1:17" s="4" customFormat="1" ht="15" customHeight="1" x14ac:dyDescent="0.2">
      <c r="A15" s="3"/>
      <c r="B15" s="205"/>
      <c r="C15" s="201"/>
      <c r="D15" s="68"/>
      <c r="E15" s="96"/>
      <c r="F15" s="103"/>
      <c r="G15" s="90">
        <f t="shared" si="0"/>
        <v>0</v>
      </c>
      <c r="H15" s="86"/>
      <c r="I15" s="20"/>
      <c r="J15" s="20"/>
      <c r="K15" s="30">
        <f>SUM(H15:J15)</f>
        <v>0</v>
      </c>
      <c r="L15" s="33">
        <f t="shared" si="1"/>
        <v>0</v>
      </c>
    </row>
    <row r="16" spans="1:17" s="4" customFormat="1" ht="15" customHeight="1" x14ac:dyDescent="0.2">
      <c r="A16" s="3"/>
      <c r="B16" s="205"/>
      <c r="C16" s="201"/>
      <c r="D16" s="69"/>
      <c r="E16" s="97"/>
      <c r="F16" s="103"/>
      <c r="G16" s="90">
        <f t="shared" si="0"/>
        <v>0</v>
      </c>
      <c r="H16" s="86"/>
      <c r="I16" s="20"/>
      <c r="J16" s="20"/>
      <c r="K16" s="30">
        <f t="shared" si="2"/>
        <v>0</v>
      </c>
      <c r="L16" s="33">
        <f t="shared" si="1"/>
        <v>0</v>
      </c>
    </row>
    <row r="17" spans="1:17" s="4" customFormat="1" ht="15" customHeight="1" x14ac:dyDescent="0.2">
      <c r="A17" s="3"/>
      <c r="B17" s="205"/>
      <c r="C17" s="201"/>
      <c r="D17" s="69"/>
      <c r="E17" s="97"/>
      <c r="F17" s="103"/>
      <c r="G17" s="90">
        <f t="shared" si="0"/>
        <v>0</v>
      </c>
      <c r="H17" s="86"/>
      <c r="I17" s="20"/>
      <c r="J17" s="20"/>
      <c r="K17" s="30">
        <f t="shared" si="2"/>
        <v>0</v>
      </c>
      <c r="L17" s="33">
        <f t="shared" si="1"/>
        <v>0</v>
      </c>
    </row>
    <row r="18" spans="1:17" s="4" customFormat="1" ht="15" customHeight="1" x14ac:dyDescent="0.2">
      <c r="A18" s="3"/>
      <c r="B18" s="205"/>
      <c r="C18" s="214"/>
      <c r="D18" s="69"/>
      <c r="E18" s="97"/>
      <c r="F18" s="103"/>
      <c r="G18" s="90">
        <f t="shared" si="0"/>
        <v>0</v>
      </c>
      <c r="H18" s="86"/>
      <c r="I18" s="20"/>
      <c r="J18" s="20"/>
      <c r="K18" s="30">
        <f>SUM(H18:J18)</f>
        <v>0</v>
      </c>
      <c r="L18" s="33">
        <f t="shared" si="1"/>
        <v>0</v>
      </c>
    </row>
    <row r="19" spans="1:17" s="4" customFormat="1" ht="15.75" customHeight="1" thickBot="1" x14ac:dyDescent="0.25">
      <c r="A19" s="3"/>
      <c r="B19" s="205"/>
      <c r="C19" s="234" t="s">
        <v>75</v>
      </c>
      <c r="D19" s="235"/>
      <c r="E19" s="230">
        <f>SUM(E12:E18)</f>
        <v>0</v>
      </c>
      <c r="F19" s="231">
        <f>SUM(F12:F18)</f>
        <v>0</v>
      </c>
      <c r="G19" s="232">
        <f>SUM(G12:G18)</f>
        <v>0</v>
      </c>
      <c r="H19" s="233">
        <f>SUM(H12:H18)</f>
        <v>0</v>
      </c>
      <c r="I19" s="236">
        <f t="shared" ref="H19:J19" si="4">SUM(I12:I18)</f>
        <v>0</v>
      </c>
      <c r="J19" s="236">
        <f t="shared" si="4"/>
        <v>0</v>
      </c>
      <c r="K19" s="237">
        <f>SUM(K12:K18)</f>
        <v>0</v>
      </c>
      <c r="L19" s="238">
        <f>SUM(L12:L18)</f>
        <v>0</v>
      </c>
      <c r="O19" s="139"/>
    </row>
    <row r="20" spans="1:17" s="4" customFormat="1" ht="15.75" customHeight="1" x14ac:dyDescent="0.2">
      <c r="A20" s="3"/>
      <c r="B20" s="205"/>
      <c r="C20" s="212"/>
      <c r="D20" s="68"/>
      <c r="E20" s="95"/>
      <c r="F20" s="103"/>
      <c r="G20" s="89">
        <f t="shared" ref="G20:G26" si="5">E20+F20</f>
        <v>0</v>
      </c>
      <c r="H20" s="85"/>
      <c r="I20" s="19"/>
      <c r="J20" s="19"/>
      <c r="K20" s="29">
        <f>SUM(H20:J20)</f>
        <v>0</v>
      </c>
      <c r="L20" s="73">
        <f t="shared" ref="L20:L26" si="6">G20-K20</f>
        <v>0</v>
      </c>
    </row>
    <row r="21" spans="1:17" s="4" customFormat="1" ht="15" customHeight="1" x14ac:dyDescent="0.2">
      <c r="A21" s="3"/>
      <c r="B21" s="205"/>
      <c r="C21" s="201"/>
      <c r="D21" s="68"/>
      <c r="E21" s="96"/>
      <c r="F21" s="103"/>
      <c r="G21" s="90">
        <f t="shared" si="5"/>
        <v>0</v>
      </c>
      <c r="H21" s="86"/>
      <c r="I21" s="20"/>
      <c r="J21" s="20"/>
      <c r="K21" s="30">
        <f t="shared" ref="K21:K22" si="7">SUM(H21:J21)</f>
        <v>0</v>
      </c>
      <c r="L21" s="33">
        <f t="shared" si="6"/>
        <v>0</v>
      </c>
    </row>
    <row r="22" spans="1:17" s="4" customFormat="1" ht="15" customHeight="1" x14ac:dyDescent="0.2">
      <c r="A22" s="3"/>
      <c r="B22" s="205"/>
      <c r="C22" s="201"/>
      <c r="D22" s="69"/>
      <c r="E22" s="97"/>
      <c r="F22" s="103"/>
      <c r="G22" s="90">
        <f t="shared" si="5"/>
        <v>0</v>
      </c>
      <c r="H22" s="86"/>
      <c r="I22" s="20"/>
      <c r="J22" s="20"/>
      <c r="K22" s="30">
        <f t="shared" si="7"/>
        <v>0</v>
      </c>
      <c r="L22" s="33">
        <f t="shared" si="6"/>
        <v>0</v>
      </c>
      <c r="Q22" s="139"/>
    </row>
    <row r="23" spans="1:17" s="4" customFormat="1" ht="15" customHeight="1" x14ac:dyDescent="0.2">
      <c r="A23" s="3"/>
      <c r="B23" s="205"/>
      <c r="C23" s="201"/>
      <c r="D23" s="68"/>
      <c r="E23" s="96"/>
      <c r="F23" s="103"/>
      <c r="G23" s="90">
        <f t="shared" si="5"/>
        <v>0</v>
      </c>
      <c r="H23" s="86"/>
      <c r="I23" s="20"/>
      <c r="J23" s="20"/>
      <c r="K23" s="30">
        <f>SUM(H23:J23)</f>
        <v>0</v>
      </c>
      <c r="L23" s="33">
        <f t="shared" si="6"/>
        <v>0</v>
      </c>
    </row>
    <row r="24" spans="1:17" s="4" customFormat="1" ht="15" customHeight="1" x14ac:dyDescent="0.2">
      <c r="A24" s="3"/>
      <c r="B24" s="205"/>
      <c r="C24" s="201"/>
      <c r="D24" s="69"/>
      <c r="E24" s="97"/>
      <c r="F24" s="103"/>
      <c r="G24" s="90">
        <f t="shared" si="5"/>
        <v>0</v>
      </c>
      <c r="H24" s="86"/>
      <c r="I24" s="20"/>
      <c r="J24" s="20"/>
      <c r="K24" s="30">
        <f t="shared" ref="K24:K25" si="8">SUM(H24:J24)</f>
        <v>0</v>
      </c>
      <c r="L24" s="33">
        <f t="shared" si="6"/>
        <v>0</v>
      </c>
    </row>
    <row r="25" spans="1:17" s="4" customFormat="1" ht="15" customHeight="1" x14ac:dyDescent="0.2">
      <c r="A25" s="3"/>
      <c r="B25" s="205"/>
      <c r="C25" s="201"/>
      <c r="D25" s="69"/>
      <c r="E25" s="97"/>
      <c r="F25" s="103"/>
      <c r="G25" s="90">
        <f t="shared" si="5"/>
        <v>0</v>
      </c>
      <c r="H25" s="86"/>
      <c r="I25" s="20"/>
      <c r="J25" s="20"/>
      <c r="K25" s="30">
        <f t="shared" si="8"/>
        <v>0</v>
      </c>
      <c r="L25" s="33">
        <f t="shared" si="6"/>
        <v>0</v>
      </c>
    </row>
    <row r="26" spans="1:17" s="4" customFormat="1" ht="15" customHeight="1" x14ac:dyDescent="0.2">
      <c r="A26" s="3"/>
      <c r="B26" s="205"/>
      <c r="C26" s="214"/>
      <c r="D26" s="69"/>
      <c r="E26" s="97"/>
      <c r="F26" s="103"/>
      <c r="G26" s="90">
        <f t="shared" si="5"/>
        <v>0</v>
      </c>
      <c r="H26" s="86"/>
      <c r="I26" s="20"/>
      <c r="J26" s="20"/>
      <c r="K26" s="30">
        <f>SUM(H26:J26)</f>
        <v>0</v>
      </c>
      <c r="L26" s="33">
        <f t="shared" si="6"/>
        <v>0</v>
      </c>
    </row>
    <row r="27" spans="1:17" s="4" customFormat="1" ht="15.75" customHeight="1" thickBot="1" x14ac:dyDescent="0.25">
      <c r="A27" s="3"/>
      <c r="B27" s="205"/>
      <c r="C27" s="234" t="s">
        <v>75</v>
      </c>
      <c r="D27" s="235"/>
      <c r="E27" s="230">
        <f>SUM(E20:E26)</f>
        <v>0</v>
      </c>
      <c r="F27" s="231">
        <f>SUM(F20:F26)</f>
        <v>0</v>
      </c>
      <c r="G27" s="232">
        <f>SUM(G20:G26)</f>
        <v>0</v>
      </c>
      <c r="H27" s="233">
        <f t="shared" ref="H27:J27" si="9">SUM(H20:H26)</f>
        <v>0</v>
      </c>
      <c r="I27" s="236">
        <f t="shared" si="9"/>
        <v>0</v>
      </c>
      <c r="J27" s="236">
        <f t="shared" si="9"/>
        <v>0</v>
      </c>
      <c r="K27" s="237">
        <f>SUM(K20:K26)</f>
        <v>0</v>
      </c>
      <c r="L27" s="238">
        <f>SUM(L20:L26)</f>
        <v>0</v>
      </c>
      <c r="O27" s="139"/>
    </row>
    <row r="28" spans="1:17" s="4" customFormat="1" ht="15.75" customHeight="1" x14ac:dyDescent="0.2">
      <c r="A28" s="3"/>
      <c r="B28" s="205"/>
      <c r="C28" s="212"/>
      <c r="D28" s="68"/>
      <c r="E28" s="95"/>
      <c r="F28" s="103"/>
      <c r="G28" s="89">
        <f t="shared" ref="G28:G34" si="10">E28+F28</f>
        <v>0</v>
      </c>
      <c r="H28" s="85"/>
      <c r="I28" s="19"/>
      <c r="J28" s="19"/>
      <c r="K28" s="29">
        <f>SUM(H28:J28)</f>
        <v>0</v>
      </c>
      <c r="L28" s="73">
        <f t="shared" ref="L28:L34" si="11">G28-K28</f>
        <v>0</v>
      </c>
    </row>
    <row r="29" spans="1:17" s="4" customFormat="1" ht="15" customHeight="1" x14ac:dyDescent="0.2">
      <c r="A29" s="3"/>
      <c r="B29" s="205"/>
      <c r="C29" s="201"/>
      <c r="D29" s="68"/>
      <c r="E29" s="96"/>
      <c r="F29" s="103"/>
      <c r="G29" s="90">
        <f t="shared" si="10"/>
        <v>0</v>
      </c>
      <c r="H29" s="86"/>
      <c r="I29" s="20"/>
      <c r="J29" s="20"/>
      <c r="K29" s="30">
        <f t="shared" ref="K29:K30" si="12">SUM(H29:J29)</f>
        <v>0</v>
      </c>
      <c r="L29" s="33">
        <f t="shared" si="11"/>
        <v>0</v>
      </c>
    </row>
    <row r="30" spans="1:17" s="4" customFormat="1" ht="15" customHeight="1" x14ac:dyDescent="0.2">
      <c r="A30" s="3"/>
      <c r="B30" s="205"/>
      <c r="C30" s="201"/>
      <c r="D30" s="69"/>
      <c r="E30" s="97"/>
      <c r="F30" s="103"/>
      <c r="G30" s="90">
        <f t="shared" si="10"/>
        <v>0</v>
      </c>
      <c r="H30" s="86"/>
      <c r="I30" s="20"/>
      <c r="J30" s="20"/>
      <c r="K30" s="30">
        <f t="shared" si="12"/>
        <v>0</v>
      </c>
      <c r="L30" s="33">
        <f t="shared" si="11"/>
        <v>0</v>
      </c>
      <c r="Q30" s="139"/>
    </row>
    <row r="31" spans="1:17" s="4" customFormat="1" ht="15" customHeight="1" x14ac:dyDescent="0.2">
      <c r="A31" s="3"/>
      <c r="B31" s="205"/>
      <c r="C31" s="201"/>
      <c r="D31" s="68"/>
      <c r="E31" s="96"/>
      <c r="F31" s="103"/>
      <c r="G31" s="90">
        <f t="shared" si="10"/>
        <v>0</v>
      </c>
      <c r="H31" s="86"/>
      <c r="I31" s="20"/>
      <c r="J31" s="20"/>
      <c r="K31" s="30">
        <f>SUM(H31:J31)</f>
        <v>0</v>
      </c>
      <c r="L31" s="33">
        <f t="shared" si="11"/>
        <v>0</v>
      </c>
    </row>
    <row r="32" spans="1:17" s="4" customFormat="1" ht="15" customHeight="1" x14ac:dyDescent="0.2">
      <c r="A32" s="3"/>
      <c r="B32" s="205"/>
      <c r="C32" s="201"/>
      <c r="D32" s="69"/>
      <c r="E32" s="97"/>
      <c r="F32" s="103"/>
      <c r="G32" s="90">
        <f t="shared" si="10"/>
        <v>0</v>
      </c>
      <c r="H32" s="86"/>
      <c r="I32" s="20"/>
      <c r="J32" s="20"/>
      <c r="K32" s="30">
        <f t="shared" ref="K32:K33" si="13">SUM(H32:J32)</f>
        <v>0</v>
      </c>
      <c r="L32" s="33">
        <f t="shared" si="11"/>
        <v>0</v>
      </c>
    </row>
    <row r="33" spans="1:16" s="4" customFormat="1" ht="15" customHeight="1" x14ac:dyDescent="0.2">
      <c r="A33" s="3"/>
      <c r="B33" s="205"/>
      <c r="C33" s="201"/>
      <c r="D33" s="69"/>
      <c r="E33" s="97"/>
      <c r="F33" s="103"/>
      <c r="G33" s="90">
        <f t="shared" si="10"/>
        <v>0</v>
      </c>
      <c r="H33" s="86"/>
      <c r="I33" s="20"/>
      <c r="J33" s="20"/>
      <c r="K33" s="30">
        <f t="shared" si="13"/>
        <v>0</v>
      </c>
      <c r="L33" s="33">
        <f t="shared" si="11"/>
        <v>0</v>
      </c>
    </row>
    <row r="34" spans="1:16" s="4" customFormat="1" ht="15" customHeight="1" x14ac:dyDescent="0.2">
      <c r="A34" s="3"/>
      <c r="B34" s="205"/>
      <c r="C34" s="214"/>
      <c r="D34" s="69"/>
      <c r="E34" s="97"/>
      <c r="F34" s="103"/>
      <c r="G34" s="90">
        <f t="shared" si="10"/>
        <v>0</v>
      </c>
      <c r="H34" s="86"/>
      <c r="I34" s="20"/>
      <c r="J34" s="20"/>
      <c r="K34" s="30">
        <f>SUM(H34:J34)</f>
        <v>0</v>
      </c>
      <c r="L34" s="33">
        <f t="shared" si="11"/>
        <v>0</v>
      </c>
    </row>
    <row r="35" spans="1:16" s="4" customFormat="1" ht="15.75" customHeight="1" thickBot="1" x14ac:dyDescent="0.25">
      <c r="A35" s="3"/>
      <c r="B35" s="206"/>
      <c r="C35" s="234" t="s">
        <v>75</v>
      </c>
      <c r="D35" s="235"/>
      <c r="E35" s="230">
        <f>SUM(E28:E34)</f>
        <v>0</v>
      </c>
      <c r="F35" s="231">
        <f>SUM(F28:F34)</f>
        <v>0</v>
      </c>
      <c r="G35" s="232">
        <f>SUM(G28:G34)</f>
        <v>0</v>
      </c>
      <c r="H35" s="233">
        <f t="shared" ref="H35:J35" si="14">SUM(H28:H34)</f>
        <v>0</v>
      </c>
      <c r="I35" s="236">
        <f t="shared" si="14"/>
        <v>0</v>
      </c>
      <c r="J35" s="236">
        <f t="shared" si="14"/>
        <v>0</v>
      </c>
      <c r="K35" s="237">
        <f>SUM(K28:K34)</f>
        <v>0</v>
      </c>
      <c r="L35" s="238">
        <f>SUM(L28:L34)</f>
        <v>0</v>
      </c>
      <c r="O35" s="139"/>
    </row>
    <row r="36" spans="1:16" s="4" customFormat="1" ht="12.75" x14ac:dyDescent="0.2">
      <c r="A36" s="3"/>
      <c r="B36" s="212"/>
      <c r="C36" s="204"/>
      <c r="D36" s="68"/>
      <c r="E36" s="95"/>
      <c r="F36" s="102"/>
      <c r="G36" s="89">
        <f>E36+F36</f>
        <v>0</v>
      </c>
      <c r="H36" s="85"/>
      <c r="I36" s="19"/>
      <c r="J36" s="19"/>
      <c r="K36" s="29">
        <f>SUM(H36:J36)</f>
        <v>0</v>
      </c>
      <c r="L36" s="73">
        <f>G36-K36</f>
        <v>0</v>
      </c>
    </row>
    <row r="37" spans="1:16" s="4" customFormat="1" ht="12.75" x14ac:dyDescent="0.2">
      <c r="A37" s="3"/>
      <c r="B37" s="201"/>
      <c r="C37" s="205"/>
      <c r="D37" s="68"/>
      <c r="E37" s="96"/>
      <c r="F37" s="103"/>
      <c r="G37" s="90">
        <f>E37+F37</f>
        <v>0</v>
      </c>
      <c r="H37" s="86"/>
      <c r="I37" s="20"/>
      <c r="J37" s="20"/>
      <c r="K37" s="30">
        <f t="shared" ref="K37:K42" si="15">SUM(H37:J37)</f>
        <v>0</v>
      </c>
      <c r="L37" s="32">
        <f>G37-K37</f>
        <v>0</v>
      </c>
    </row>
    <row r="38" spans="1:16" s="4" customFormat="1" ht="12.75" x14ac:dyDescent="0.2">
      <c r="A38" s="3"/>
      <c r="B38" s="201"/>
      <c r="C38" s="205"/>
      <c r="D38" s="68"/>
      <c r="E38" s="96"/>
      <c r="F38" s="103"/>
      <c r="G38" s="90">
        <f t="shared" ref="G38:G39" si="16">E38+F38</f>
        <v>0</v>
      </c>
      <c r="H38" s="86"/>
      <c r="I38" s="20"/>
      <c r="J38" s="20"/>
      <c r="K38" s="30">
        <f t="shared" ref="K38:K39" si="17">SUM(H38:J38)</f>
        <v>0</v>
      </c>
      <c r="L38" s="32">
        <f t="shared" ref="L38:L39" si="18">G38-K38</f>
        <v>0</v>
      </c>
    </row>
    <row r="39" spans="1:16" s="4" customFormat="1" ht="12.75" x14ac:dyDescent="0.2">
      <c r="A39" s="3"/>
      <c r="B39" s="201"/>
      <c r="C39" s="205"/>
      <c r="D39" s="68"/>
      <c r="E39" s="96"/>
      <c r="F39" s="103"/>
      <c r="G39" s="90">
        <f t="shared" si="16"/>
        <v>0</v>
      </c>
      <c r="H39" s="86"/>
      <c r="I39" s="20"/>
      <c r="J39" s="20"/>
      <c r="K39" s="30">
        <f t="shared" si="17"/>
        <v>0</v>
      </c>
      <c r="L39" s="32">
        <f t="shared" si="18"/>
        <v>0</v>
      </c>
    </row>
    <row r="40" spans="1:16" s="4" customFormat="1" ht="12.75" x14ac:dyDescent="0.2">
      <c r="A40" s="3"/>
      <c r="B40" s="201"/>
      <c r="C40" s="205"/>
      <c r="D40" s="68"/>
      <c r="E40" s="96"/>
      <c r="F40" s="103"/>
      <c r="G40" s="90">
        <f>E40+F40</f>
        <v>0</v>
      </c>
      <c r="H40" s="86"/>
      <c r="I40" s="20"/>
      <c r="J40" s="20"/>
      <c r="K40" s="30">
        <f t="shared" si="15"/>
        <v>0</v>
      </c>
      <c r="L40" s="32">
        <f>G40-K40</f>
        <v>0</v>
      </c>
    </row>
    <row r="41" spans="1:16" s="4" customFormat="1" ht="12.75" x14ac:dyDescent="0.2">
      <c r="A41" s="3"/>
      <c r="B41" s="201"/>
      <c r="C41" s="205"/>
      <c r="D41" s="68"/>
      <c r="E41" s="96"/>
      <c r="F41" s="103"/>
      <c r="G41" s="90">
        <f>E41+F41</f>
        <v>0</v>
      </c>
      <c r="H41" s="86"/>
      <c r="I41" s="20"/>
      <c r="J41" s="20"/>
      <c r="K41" s="30">
        <f t="shared" si="15"/>
        <v>0</v>
      </c>
      <c r="L41" s="32">
        <f>G41-K41</f>
        <v>0</v>
      </c>
    </row>
    <row r="42" spans="1:16" s="4" customFormat="1" ht="12.75" x14ac:dyDescent="0.2">
      <c r="A42" s="3"/>
      <c r="B42" s="201"/>
      <c r="C42" s="205"/>
      <c r="D42" s="68"/>
      <c r="E42" s="96"/>
      <c r="F42" s="103"/>
      <c r="G42" s="90">
        <f>E42+F42</f>
        <v>0</v>
      </c>
      <c r="H42" s="86"/>
      <c r="I42" s="20"/>
      <c r="J42" s="20"/>
      <c r="K42" s="30">
        <f t="shared" si="15"/>
        <v>0</v>
      </c>
      <c r="L42" s="32">
        <f>G42-K42</f>
        <v>0</v>
      </c>
      <c r="O42" s="138"/>
    </row>
    <row r="43" spans="1:16" s="4" customFormat="1" ht="15.75" customHeight="1" thickBot="1" x14ac:dyDescent="0.25">
      <c r="A43" s="3"/>
      <c r="B43" s="201"/>
      <c r="C43" s="234" t="s">
        <v>76</v>
      </c>
      <c r="D43" s="235"/>
      <c r="E43" s="230">
        <f>SUM(E36:E42)</f>
        <v>0</v>
      </c>
      <c r="F43" s="231">
        <f>SUM(F36:F42)</f>
        <v>0</v>
      </c>
      <c r="G43" s="232">
        <f>SUM(G36:G42)</f>
        <v>0</v>
      </c>
      <c r="H43" s="233">
        <f t="shared" ref="H43:L43" si="19">SUM(H36:H42)</f>
        <v>0</v>
      </c>
      <c r="I43" s="236">
        <f t="shared" si="19"/>
        <v>0</v>
      </c>
      <c r="J43" s="236">
        <f t="shared" si="19"/>
        <v>0</v>
      </c>
      <c r="K43" s="237">
        <f t="shared" si="19"/>
        <v>0</v>
      </c>
      <c r="L43" s="238">
        <f t="shared" si="19"/>
        <v>0</v>
      </c>
      <c r="O43" s="138"/>
      <c r="P43" s="139"/>
    </row>
    <row r="44" spans="1:16" s="4" customFormat="1" ht="12.75" x14ac:dyDescent="0.2">
      <c r="A44" s="3"/>
      <c r="B44" s="201"/>
      <c r="C44" s="205"/>
      <c r="D44" s="68"/>
      <c r="E44" s="96"/>
      <c r="F44" s="103"/>
      <c r="G44" s="90">
        <f>E44+F44</f>
        <v>0</v>
      </c>
      <c r="H44" s="20"/>
      <c r="I44" s="20"/>
      <c r="J44" s="20"/>
      <c r="K44" s="30">
        <f>SUM(H44:J44)</f>
        <v>0</v>
      </c>
      <c r="L44" s="32">
        <f>G44-K44</f>
        <v>0</v>
      </c>
      <c r="O44" s="138"/>
    </row>
    <row r="45" spans="1:16" s="4" customFormat="1" ht="12.75" x14ac:dyDescent="0.2">
      <c r="A45" s="3"/>
      <c r="B45" s="201"/>
      <c r="C45" s="205"/>
      <c r="D45" s="68"/>
      <c r="E45" s="96"/>
      <c r="F45" s="103"/>
      <c r="G45" s="90">
        <f>E45+F45</f>
        <v>0</v>
      </c>
      <c r="H45" s="20"/>
      <c r="I45" s="20"/>
      <c r="J45" s="20"/>
      <c r="K45" s="30">
        <f>SUM(H45:J45)</f>
        <v>0</v>
      </c>
      <c r="L45" s="32">
        <f>G45-K45</f>
        <v>0</v>
      </c>
      <c r="O45" s="138"/>
      <c r="P45" s="139"/>
    </row>
    <row r="46" spans="1:16" s="4" customFormat="1" ht="12.75" x14ac:dyDescent="0.2">
      <c r="A46" s="3"/>
      <c r="B46" s="201"/>
      <c r="C46" s="205"/>
      <c r="D46" s="68"/>
      <c r="E46" s="96"/>
      <c r="F46" s="103"/>
      <c r="G46" s="90">
        <f>E46+F46</f>
        <v>0</v>
      </c>
      <c r="H46" s="20"/>
      <c r="I46" s="20"/>
      <c r="J46" s="20"/>
      <c r="K46" s="30">
        <f t="shared" ref="K46" si="20">SUM(H46:J46)</f>
        <v>0</v>
      </c>
      <c r="L46" s="32">
        <f>G46-K46</f>
        <v>0</v>
      </c>
      <c r="O46" s="138"/>
    </row>
    <row r="47" spans="1:16" s="4" customFormat="1" ht="12.75" x14ac:dyDescent="0.2">
      <c r="A47" s="3"/>
      <c r="B47" s="201"/>
      <c r="C47" s="205"/>
      <c r="D47" s="68"/>
      <c r="E47" s="96"/>
      <c r="F47" s="103"/>
      <c r="G47" s="90">
        <f t="shared" ref="G47:G49" si="21">E47+F47</f>
        <v>0</v>
      </c>
      <c r="H47" s="20"/>
      <c r="I47" s="20"/>
      <c r="J47" s="20"/>
      <c r="K47" s="30"/>
      <c r="L47" s="32"/>
      <c r="O47" s="138"/>
    </row>
    <row r="48" spans="1:16" s="4" customFormat="1" ht="12.75" x14ac:dyDescent="0.2">
      <c r="A48" s="3"/>
      <c r="B48" s="201"/>
      <c r="C48" s="205"/>
      <c r="D48" s="68"/>
      <c r="E48" s="96"/>
      <c r="F48" s="103"/>
      <c r="G48" s="90">
        <f t="shared" si="21"/>
        <v>0</v>
      </c>
      <c r="H48" s="20"/>
      <c r="I48" s="20"/>
      <c r="J48" s="20"/>
      <c r="K48" s="30"/>
      <c r="L48" s="32"/>
      <c r="O48" s="138"/>
    </row>
    <row r="49" spans="1:15" s="4" customFormat="1" ht="12.75" x14ac:dyDescent="0.2">
      <c r="A49" s="3"/>
      <c r="B49" s="201"/>
      <c r="C49" s="205"/>
      <c r="D49" s="68"/>
      <c r="E49" s="96"/>
      <c r="F49" s="103"/>
      <c r="G49" s="90">
        <f t="shared" si="21"/>
        <v>0</v>
      </c>
      <c r="H49" s="20"/>
      <c r="I49" s="20"/>
      <c r="J49" s="20"/>
      <c r="K49" s="30"/>
      <c r="L49" s="32"/>
      <c r="O49" s="138"/>
    </row>
    <row r="50" spans="1:15" s="4" customFormat="1" ht="12.75" x14ac:dyDescent="0.2">
      <c r="A50" s="3"/>
      <c r="B50" s="201"/>
      <c r="C50" s="205"/>
      <c r="D50" s="68"/>
      <c r="E50" s="96"/>
      <c r="F50" s="103"/>
      <c r="G50" s="90">
        <f>E50+F50</f>
        <v>0</v>
      </c>
      <c r="H50" s="20"/>
      <c r="I50" s="20"/>
      <c r="J50" s="20"/>
      <c r="K50" s="30">
        <f>SUM(H50:J50)</f>
        <v>0</v>
      </c>
      <c r="L50" s="32">
        <f>G50-K50</f>
        <v>0</v>
      </c>
      <c r="O50" s="138"/>
    </row>
    <row r="51" spans="1:15" s="4" customFormat="1" ht="15.75" customHeight="1" x14ac:dyDescent="0.2">
      <c r="A51" s="3"/>
      <c r="B51" s="201"/>
      <c r="C51" s="234" t="s">
        <v>76</v>
      </c>
      <c r="D51" s="235"/>
      <c r="E51" s="230">
        <f>SUM(E44:E50)</f>
        <v>0</v>
      </c>
      <c r="F51" s="231">
        <f>SUM(F44:F50)</f>
        <v>0</v>
      </c>
      <c r="G51" s="232">
        <f>SUM(G44:G50)</f>
        <v>0</v>
      </c>
      <c r="H51" s="233">
        <f t="shared" ref="H51:L51" si="22">SUM(H44:H50)</f>
        <v>0</v>
      </c>
      <c r="I51" s="236">
        <f t="shared" si="22"/>
        <v>0</v>
      </c>
      <c r="J51" s="236">
        <f t="shared" si="22"/>
        <v>0</v>
      </c>
      <c r="K51" s="237">
        <f t="shared" si="22"/>
        <v>0</v>
      </c>
      <c r="L51" s="238">
        <f t="shared" si="22"/>
        <v>0</v>
      </c>
      <c r="O51" s="138"/>
    </row>
    <row r="52" spans="1:15" s="4" customFormat="1" ht="12.75" x14ac:dyDescent="0.2">
      <c r="A52" s="3"/>
      <c r="B52" s="201"/>
      <c r="C52" s="205"/>
      <c r="D52" s="68"/>
      <c r="E52" s="96"/>
      <c r="F52" s="103"/>
      <c r="G52" s="90">
        <f t="shared" ref="G52:G58" si="23">E52+F52</f>
        <v>0</v>
      </c>
      <c r="H52" s="86"/>
      <c r="I52" s="20"/>
      <c r="J52" s="20"/>
      <c r="K52" s="30">
        <f>SUM(H52:J52)</f>
        <v>0</v>
      </c>
      <c r="L52" s="32">
        <f t="shared" ref="L52:L58" si="24">G52-K52</f>
        <v>0</v>
      </c>
    </row>
    <row r="53" spans="1:15" s="4" customFormat="1" ht="12.75" x14ac:dyDescent="0.2">
      <c r="A53" s="3"/>
      <c r="B53" s="201"/>
      <c r="C53" s="205"/>
      <c r="D53" s="68"/>
      <c r="E53" s="96"/>
      <c r="F53" s="103"/>
      <c r="G53" s="90">
        <f t="shared" si="23"/>
        <v>0</v>
      </c>
      <c r="H53" s="86"/>
      <c r="I53" s="20"/>
      <c r="J53" s="20"/>
      <c r="K53" s="30">
        <f t="shared" ref="K53:K58" si="25">SUM(H53:J53)</f>
        <v>0</v>
      </c>
      <c r="L53" s="32">
        <f t="shared" si="24"/>
        <v>0</v>
      </c>
      <c r="O53" s="138"/>
    </row>
    <row r="54" spans="1:15" s="4" customFormat="1" ht="12.75" x14ac:dyDescent="0.2">
      <c r="A54" s="3"/>
      <c r="B54" s="201"/>
      <c r="C54" s="205"/>
      <c r="D54" s="68"/>
      <c r="E54" s="96"/>
      <c r="F54" s="103"/>
      <c r="G54" s="90">
        <f t="shared" si="23"/>
        <v>0</v>
      </c>
      <c r="H54" s="86"/>
      <c r="I54" s="20"/>
      <c r="J54" s="20"/>
      <c r="K54" s="30">
        <f t="shared" si="25"/>
        <v>0</v>
      </c>
      <c r="L54" s="32">
        <f t="shared" si="24"/>
        <v>0</v>
      </c>
    </row>
    <row r="55" spans="1:15" s="4" customFormat="1" ht="12.75" x14ac:dyDescent="0.2">
      <c r="A55" s="3"/>
      <c r="B55" s="201"/>
      <c r="C55" s="205"/>
      <c r="D55" s="68"/>
      <c r="E55" s="96"/>
      <c r="F55" s="103"/>
      <c r="G55" s="90">
        <f t="shared" si="23"/>
        <v>0</v>
      </c>
      <c r="H55" s="20"/>
      <c r="I55" s="20"/>
      <c r="J55" s="20"/>
      <c r="K55" s="30">
        <f t="shared" si="25"/>
        <v>0</v>
      </c>
      <c r="L55" s="32">
        <f t="shared" si="24"/>
        <v>0</v>
      </c>
      <c r="O55" s="138"/>
    </row>
    <row r="56" spans="1:15" s="4" customFormat="1" ht="12.75" x14ac:dyDescent="0.2">
      <c r="A56" s="3"/>
      <c r="B56" s="201"/>
      <c r="C56" s="205"/>
      <c r="D56" s="68"/>
      <c r="E56" s="96"/>
      <c r="F56" s="103"/>
      <c r="G56" s="90">
        <f t="shared" si="23"/>
        <v>0</v>
      </c>
      <c r="H56" s="20"/>
      <c r="I56" s="20"/>
      <c r="J56" s="20"/>
      <c r="K56" s="30">
        <f t="shared" si="25"/>
        <v>0</v>
      </c>
      <c r="L56" s="32">
        <f t="shared" si="24"/>
        <v>0</v>
      </c>
      <c r="O56" s="138"/>
    </row>
    <row r="57" spans="1:15" s="4" customFormat="1" ht="12.75" x14ac:dyDescent="0.2">
      <c r="A57" s="3"/>
      <c r="B57" s="201"/>
      <c r="C57" s="205"/>
      <c r="D57" s="68"/>
      <c r="E57" s="96"/>
      <c r="F57" s="103"/>
      <c r="G57" s="90">
        <f t="shared" si="23"/>
        <v>0</v>
      </c>
      <c r="H57" s="20"/>
      <c r="I57" s="20"/>
      <c r="J57" s="20"/>
      <c r="K57" s="30">
        <f t="shared" si="25"/>
        <v>0</v>
      </c>
      <c r="L57" s="32">
        <f t="shared" si="24"/>
        <v>0</v>
      </c>
    </row>
    <row r="58" spans="1:15" s="4" customFormat="1" ht="15" customHeight="1" x14ac:dyDescent="0.2">
      <c r="A58" s="3"/>
      <c r="B58" s="201"/>
      <c r="C58" s="215"/>
      <c r="D58" s="68"/>
      <c r="E58" s="96"/>
      <c r="F58" s="103"/>
      <c r="G58" s="90">
        <f t="shared" si="23"/>
        <v>0</v>
      </c>
      <c r="H58" s="20"/>
      <c r="I58" s="20"/>
      <c r="J58" s="20"/>
      <c r="K58" s="30">
        <f t="shared" si="25"/>
        <v>0</v>
      </c>
      <c r="L58" s="32">
        <f t="shared" si="24"/>
        <v>0</v>
      </c>
    </row>
    <row r="59" spans="1:15" s="4" customFormat="1" ht="15.75" customHeight="1" thickBot="1" x14ac:dyDescent="0.25">
      <c r="A59" s="3"/>
      <c r="B59" s="213"/>
      <c r="C59" s="234" t="s">
        <v>76</v>
      </c>
      <c r="D59" s="235"/>
      <c r="E59" s="230">
        <f>SUM(E52:E58)</f>
        <v>0</v>
      </c>
      <c r="F59" s="231">
        <f>SUM(F36:F58)</f>
        <v>0</v>
      </c>
      <c r="G59" s="232">
        <f>SUM(G52:G58)</f>
        <v>0</v>
      </c>
      <c r="H59" s="233">
        <f t="shared" ref="H59:L59" si="26">SUM(H52:H58)</f>
        <v>0</v>
      </c>
      <c r="I59" s="236">
        <f t="shared" si="26"/>
        <v>0</v>
      </c>
      <c r="J59" s="236">
        <f t="shared" si="26"/>
        <v>0</v>
      </c>
      <c r="K59" s="237">
        <f>SUM(K52:K58)</f>
        <v>0</v>
      </c>
      <c r="L59" s="238">
        <f t="shared" si="26"/>
        <v>0</v>
      </c>
      <c r="O59" s="138"/>
    </row>
    <row r="60" spans="1:15" s="4" customFormat="1" ht="12.75" x14ac:dyDescent="0.2">
      <c r="A60" s="3"/>
      <c r="B60" s="204"/>
      <c r="C60" s="201"/>
      <c r="D60" s="68"/>
      <c r="E60" s="96"/>
      <c r="F60" s="103"/>
      <c r="G60" s="90">
        <f>E60+F60</f>
        <v>0</v>
      </c>
      <c r="H60" s="86"/>
      <c r="I60" s="20"/>
      <c r="J60" s="20"/>
      <c r="K60" s="30">
        <f>SUM(H60:J60)</f>
        <v>0</v>
      </c>
      <c r="L60" s="32">
        <f>G60-K60</f>
        <v>0</v>
      </c>
    </row>
    <row r="61" spans="1:15" s="4" customFormat="1" ht="12.75" x14ac:dyDescent="0.2">
      <c r="A61" s="3"/>
      <c r="B61" s="205"/>
      <c r="C61" s="201"/>
      <c r="D61" s="68"/>
      <c r="E61" s="96"/>
      <c r="F61" s="103"/>
      <c r="G61" s="90">
        <f t="shared" ref="G61:G63" si="27">E61+F61</f>
        <v>0</v>
      </c>
      <c r="H61" s="86"/>
      <c r="I61" s="20"/>
      <c r="J61" s="20"/>
      <c r="K61" s="30"/>
      <c r="L61" s="32"/>
    </row>
    <row r="62" spans="1:15" s="4" customFormat="1" ht="12.75" x14ac:dyDescent="0.2">
      <c r="A62" s="3"/>
      <c r="B62" s="205"/>
      <c r="C62" s="201"/>
      <c r="D62" s="68"/>
      <c r="E62" s="96"/>
      <c r="F62" s="103"/>
      <c r="G62" s="90">
        <f t="shared" si="27"/>
        <v>0</v>
      </c>
      <c r="H62" s="86"/>
      <c r="I62" s="20"/>
      <c r="J62" s="20"/>
      <c r="K62" s="30"/>
      <c r="L62" s="32"/>
    </row>
    <row r="63" spans="1:15" s="4" customFormat="1" ht="12.75" x14ac:dyDescent="0.2">
      <c r="A63" s="3"/>
      <c r="B63" s="205"/>
      <c r="C63" s="201"/>
      <c r="D63" s="68"/>
      <c r="E63" s="96"/>
      <c r="F63" s="103"/>
      <c r="G63" s="90">
        <f t="shared" si="27"/>
        <v>0</v>
      </c>
      <c r="H63" s="86"/>
      <c r="I63" s="20"/>
      <c r="J63" s="20"/>
      <c r="K63" s="30"/>
      <c r="L63" s="32"/>
    </row>
    <row r="64" spans="1:15" s="4" customFormat="1" ht="15" customHeight="1" x14ac:dyDescent="0.2">
      <c r="A64" s="3"/>
      <c r="B64" s="205"/>
      <c r="C64" s="201"/>
      <c r="D64" s="68"/>
      <c r="E64" s="96"/>
      <c r="F64" s="103"/>
      <c r="G64" s="90">
        <f>E64+F64</f>
        <v>0</v>
      </c>
      <c r="H64" s="86"/>
      <c r="I64" s="20"/>
      <c r="J64" s="20"/>
      <c r="K64" s="30">
        <f>SUM(H64:J64)</f>
        <v>0</v>
      </c>
      <c r="L64" s="33">
        <f>G64-K64</f>
        <v>0</v>
      </c>
    </row>
    <row r="65" spans="1:12" s="4" customFormat="1" ht="15" customHeight="1" x14ac:dyDescent="0.2">
      <c r="A65" s="3"/>
      <c r="B65" s="205"/>
      <c r="C65" s="201"/>
      <c r="D65" s="68"/>
      <c r="E65" s="96"/>
      <c r="F65" s="103"/>
      <c r="G65" s="90">
        <f>E65+F65</f>
        <v>0</v>
      </c>
      <c r="H65" s="86"/>
      <c r="I65" s="20"/>
      <c r="J65" s="20"/>
      <c r="K65" s="30">
        <f>SUM(H65:J65)</f>
        <v>0</v>
      </c>
      <c r="L65" s="33">
        <f>G65-K65</f>
        <v>0</v>
      </c>
    </row>
    <row r="66" spans="1:12" s="4" customFormat="1" ht="15" customHeight="1" x14ac:dyDescent="0.2">
      <c r="A66" s="3"/>
      <c r="B66" s="205"/>
      <c r="C66" s="201"/>
      <c r="D66" s="68"/>
      <c r="E66" s="96"/>
      <c r="F66" s="103"/>
      <c r="G66" s="90">
        <f>E66+F66</f>
        <v>0</v>
      </c>
      <c r="H66" s="86"/>
      <c r="I66" s="20"/>
      <c r="J66" s="20"/>
      <c r="K66" s="30">
        <f t="shared" ref="K66" si="28">SUM(H66:J66)</f>
        <v>0</v>
      </c>
      <c r="L66" s="33">
        <f>G66-K66</f>
        <v>0</v>
      </c>
    </row>
    <row r="67" spans="1:12" s="4" customFormat="1" ht="15.75" customHeight="1" thickBot="1" x14ac:dyDescent="0.25">
      <c r="A67" s="3"/>
      <c r="B67" s="205"/>
      <c r="C67" s="234" t="s">
        <v>76</v>
      </c>
      <c r="D67" s="235"/>
      <c r="E67" s="230">
        <f>SUM(E60:E66)</f>
        <v>0</v>
      </c>
      <c r="F67" s="231">
        <f t="shared" ref="F67:L67" si="29">SUM(F60:F66)</f>
        <v>0</v>
      </c>
      <c r="G67" s="232">
        <f>SUM(G60:G66)</f>
        <v>0</v>
      </c>
      <c r="H67" s="233">
        <f t="shared" si="29"/>
        <v>0</v>
      </c>
      <c r="I67" s="236">
        <f t="shared" si="29"/>
        <v>0</v>
      </c>
      <c r="J67" s="236">
        <f t="shared" si="29"/>
        <v>0</v>
      </c>
      <c r="K67" s="237">
        <f>SUM(K60:K66)</f>
        <v>0</v>
      </c>
      <c r="L67" s="238">
        <f>SUM(L60:L66)</f>
        <v>0</v>
      </c>
    </row>
    <row r="68" spans="1:12" s="4" customFormat="1" ht="12.75" x14ac:dyDescent="0.2">
      <c r="A68" s="3"/>
      <c r="B68" s="205"/>
      <c r="C68" s="201"/>
      <c r="D68" s="68"/>
      <c r="E68" s="96"/>
      <c r="F68" s="103"/>
      <c r="G68" s="90">
        <f>E68+F68</f>
        <v>0</v>
      </c>
      <c r="H68" s="86"/>
      <c r="I68" s="20"/>
      <c r="J68" s="20"/>
      <c r="K68" s="30">
        <f>SUM(H68:J68)</f>
        <v>0</v>
      </c>
      <c r="L68" s="32">
        <f>G68-K68</f>
        <v>0</v>
      </c>
    </row>
    <row r="69" spans="1:12" s="4" customFormat="1" ht="12.75" x14ac:dyDescent="0.2">
      <c r="A69" s="3"/>
      <c r="B69" s="205"/>
      <c r="C69" s="201"/>
      <c r="D69" s="68"/>
      <c r="E69" s="96"/>
      <c r="F69" s="103"/>
      <c r="G69" s="90">
        <f t="shared" ref="G69:G71" si="30">E69+F69</f>
        <v>0</v>
      </c>
      <c r="H69" s="86"/>
      <c r="I69" s="20"/>
      <c r="J69" s="20"/>
      <c r="K69" s="30"/>
      <c r="L69" s="32"/>
    </row>
    <row r="70" spans="1:12" s="4" customFormat="1" ht="12.75" x14ac:dyDescent="0.2">
      <c r="A70" s="3"/>
      <c r="B70" s="205"/>
      <c r="C70" s="201"/>
      <c r="D70" s="68"/>
      <c r="E70" s="96"/>
      <c r="F70" s="103"/>
      <c r="G70" s="90">
        <f t="shared" si="30"/>
        <v>0</v>
      </c>
      <c r="H70" s="86"/>
      <c r="I70" s="20"/>
      <c r="J70" s="20"/>
      <c r="K70" s="30"/>
      <c r="L70" s="32"/>
    </row>
    <row r="71" spans="1:12" s="4" customFormat="1" ht="12.75" x14ac:dyDescent="0.2">
      <c r="A71" s="3"/>
      <c r="B71" s="205"/>
      <c r="C71" s="201"/>
      <c r="D71" s="68"/>
      <c r="E71" s="96"/>
      <c r="F71" s="103"/>
      <c r="G71" s="90">
        <f t="shared" si="30"/>
        <v>0</v>
      </c>
      <c r="H71" s="86"/>
      <c r="I71" s="20"/>
      <c r="J71" s="20"/>
      <c r="K71" s="30"/>
      <c r="L71" s="32"/>
    </row>
    <row r="72" spans="1:12" s="4" customFormat="1" ht="15" customHeight="1" x14ac:dyDescent="0.2">
      <c r="A72" s="3"/>
      <c r="B72" s="205"/>
      <c r="C72" s="201"/>
      <c r="D72" s="68"/>
      <c r="E72" s="96"/>
      <c r="F72" s="103"/>
      <c r="G72" s="90">
        <f>E72+F72</f>
        <v>0</v>
      </c>
      <c r="H72" s="86"/>
      <c r="I72" s="20"/>
      <c r="J72" s="20"/>
      <c r="K72" s="30">
        <f>SUM(H72:J72)</f>
        <v>0</v>
      </c>
      <c r="L72" s="33">
        <f>G72-K72</f>
        <v>0</v>
      </c>
    </row>
    <row r="73" spans="1:12" s="4" customFormat="1" ht="15" customHeight="1" x14ac:dyDescent="0.2">
      <c r="A73" s="3"/>
      <c r="B73" s="205"/>
      <c r="C73" s="201"/>
      <c r="D73" s="68"/>
      <c r="E73" s="96"/>
      <c r="F73" s="103"/>
      <c r="G73" s="90">
        <f>E73+F73</f>
        <v>0</v>
      </c>
      <c r="H73" s="86"/>
      <c r="I73" s="20"/>
      <c r="J73" s="20"/>
      <c r="K73" s="30">
        <f>SUM(H73:J73)</f>
        <v>0</v>
      </c>
      <c r="L73" s="33">
        <f>G73-K73</f>
        <v>0</v>
      </c>
    </row>
    <row r="74" spans="1:12" s="4" customFormat="1" ht="15" customHeight="1" x14ac:dyDescent="0.2">
      <c r="A74" s="3"/>
      <c r="B74" s="205"/>
      <c r="C74" s="201"/>
      <c r="D74" s="68"/>
      <c r="E74" s="96"/>
      <c r="F74" s="103"/>
      <c r="G74" s="90">
        <f>E74+F74</f>
        <v>0</v>
      </c>
      <c r="H74" s="86"/>
      <c r="I74" s="20"/>
      <c r="J74" s="20"/>
      <c r="K74" s="30">
        <f t="shared" ref="K74" si="31">SUM(H74:J74)</f>
        <v>0</v>
      </c>
      <c r="L74" s="33">
        <f>G74-K74</f>
        <v>0</v>
      </c>
    </row>
    <row r="75" spans="1:12" s="4" customFormat="1" ht="15.75" customHeight="1" thickBot="1" x14ac:dyDescent="0.25">
      <c r="A75" s="3"/>
      <c r="B75" s="205"/>
      <c r="C75" s="234" t="s">
        <v>76</v>
      </c>
      <c r="D75" s="235"/>
      <c r="E75" s="230">
        <f>SUM(E68:E74)</f>
        <v>0</v>
      </c>
      <c r="F75" s="231">
        <f t="shared" ref="F75:L75" si="32">SUM(F68:F74)</f>
        <v>0</v>
      </c>
      <c r="G75" s="232">
        <f>SUM(G68:G74)</f>
        <v>0</v>
      </c>
      <c r="H75" s="233">
        <f t="shared" ref="H75:N75" si="33">SUM(H68:H74)</f>
        <v>0</v>
      </c>
      <c r="I75" s="236">
        <f t="shared" si="33"/>
        <v>0</v>
      </c>
      <c r="J75" s="236">
        <f t="shared" si="33"/>
        <v>0</v>
      </c>
      <c r="K75" s="237">
        <f>SUM(K68:K74)</f>
        <v>0</v>
      </c>
      <c r="L75" s="238">
        <f t="shared" ref="L75:R75" si="34">SUM(L68:L74)</f>
        <v>0</v>
      </c>
    </row>
    <row r="76" spans="1:12" s="4" customFormat="1" ht="14.45" customHeight="1" x14ac:dyDescent="0.2">
      <c r="A76" s="3"/>
      <c r="B76" s="205"/>
      <c r="C76" s="201"/>
      <c r="D76" s="68"/>
      <c r="E76" s="96"/>
      <c r="F76" s="103"/>
      <c r="G76" s="90">
        <f>E76+F76</f>
        <v>0</v>
      </c>
      <c r="H76" s="20"/>
      <c r="I76" s="20"/>
      <c r="J76" s="20"/>
      <c r="K76" s="30">
        <f>SUM(H76:J76)</f>
        <v>0</v>
      </c>
      <c r="L76" s="32">
        <f>G76-K76</f>
        <v>0</v>
      </c>
    </row>
    <row r="77" spans="1:12" s="4" customFormat="1" ht="14.45" customHeight="1" x14ac:dyDescent="0.2">
      <c r="A77" s="3"/>
      <c r="B77" s="205"/>
      <c r="C77" s="201"/>
      <c r="D77" s="68"/>
      <c r="E77" s="96"/>
      <c r="F77" s="103"/>
      <c r="G77" s="90">
        <f t="shared" ref="G77:G80" si="35">E77+F77</f>
        <v>0</v>
      </c>
      <c r="H77" s="20"/>
      <c r="I77" s="20"/>
      <c r="J77" s="20"/>
      <c r="K77" s="30"/>
      <c r="L77" s="32"/>
    </row>
    <row r="78" spans="1:12" s="4" customFormat="1" ht="14.45" customHeight="1" x14ac:dyDescent="0.2">
      <c r="A78" s="3"/>
      <c r="B78" s="205"/>
      <c r="C78" s="201"/>
      <c r="D78" s="68"/>
      <c r="E78" s="96"/>
      <c r="F78" s="103"/>
      <c r="G78" s="90">
        <f t="shared" si="35"/>
        <v>0</v>
      </c>
      <c r="H78" s="20"/>
      <c r="I78" s="20"/>
      <c r="J78" s="20"/>
      <c r="K78" s="30"/>
      <c r="L78" s="32"/>
    </row>
    <row r="79" spans="1:12" s="4" customFormat="1" ht="14.45" customHeight="1" x14ac:dyDescent="0.2">
      <c r="A79" s="3"/>
      <c r="B79" s="205"/>
      <c r="C79" s="201"/>
      <c r="D79" s="68"/>
      <c r="E79" s="96"/>
      <c r="F79" s="103"/>
      <c r="G79" s="90">
        <f t="shared" si="35"/>
        <v>0</v>
      </c>
      <c r="H79" s="20"/>
      <c r="I79" s="20"/>
      <c r="J79" s="20"/>
      <c r="K79" s="30"/>
      <c r="L79" s="32"/>
    </row>
    <row r="80" spans="1:12" s="4" customFormat="1" ht="14.45" customHeight="1" x14ac:dyDescent="0.2">
      <c r="A80" s="3"/>
      <c r="B80" s="205"/>
      <c r="C80" s="201"/>
      <c r="D80" s="68"/>
      <c r="E80" s="96"/>
      <c r="F80" s="103"/>
      <c r="G80" s="90">
        <f t="shared" si="35"/>
        <v>0</v>
      </c>
      <c r="H80" s="20"/>
      <c r="I80" s="20"/>
      <c r="J80" s="20"/>
      <c r="K80" s="30"/>
      <c r="L80" s="32"/>
    </row>
    <row r="81" spans="1:19" s="4" customFormat="1" ht="15" customHeight="1" x14ac:dyDescent="0.2">
      <c r="A81" s="3"/>
      <c r="B81" s="205"/>
      <c r="C81" s="201"/>
      <c r="D81" s="68"/>
      <c r="E81" s="96"/>
      <c r="F81" s="103"/>
      <c r="G81" s="90">
        <f>E81+F81</f>
        <v>0</v>
      </c>
      <c r="H81" s="20"/>
      <c r="I81" s="20"/>
      <c r="J81" s="20"/>
      <c r="K81" s="30">
        <f t="shared" ref="K81:K82" si="36">SUM(H81:J81)</f>
        <v>0</v>
      </c>
      <c r="L81" s="33">
        <f>G81-K81</f>
        <v>0</v>
      </c>
      <c r="O81" s="147"/>
      <c r="P81" s="148"/>
      <c r="Q81" s="143"/>
    </row>
    <row r="82" spans="1:19" s="4" customFormat="1" ht="15" customHeight="1" x14ac:dyDescent="0.2">
      <c r="A82" s="3"/>
      <c r="B82" s="205"/>
      <c r="C82" s="201"/>
      <c r="D82" s="68"/>
      <c r="E82" s="96"/>
      <c r="F82" s="103"/>
      <c r="G82" s="90">
        <f>E82+F82</f>
        <v>0</v>
      </c>
      <c r="H82" s="20"/>
      <c r="I82" s="20"/>
      <c r="J82" s="20"/>
      <c r="K82" s="30">
        <f t="shared" si="36"/>
        <v>0</v>
      </c>
      <c r="L82" s="33">
        <f>G82-K82</f>
        <v>0</v>
      </c>
      <c r="O82" s="149"/>
      <c r="P82" s="143"/>
      <c r="Q82" s="143"/>
    </row>
    <row r="83" spans="1:19" s="4" customFormat="1" ht="15.75" customHeight="1" thickBot="1" x14ac:dyDescent="0.25">
      <c r="A83" s="3"/>
      <c r="B83" s="206"/>
      <c r="C83" s="234" t="s">
        <v>76</v>
      </c>
      <c r="D83" s="239"/>
      <c r="E83" s="230">
        <f t="shared" ref="E83:L83" si="37">SUM(E76:E82)</f>
        <v>0</v>
      </c>
      <c r="F83" s="231">
        <f t="shared" si="37"/>
        <v>0</v>
      </c>
      <c r="G83" s="232">
        <f>SUM(G76:G82)</f>
        <v>0</v>
      </c>
      <c r="H83" s="233">
        <f t="shared" si="37"/>
        <v>0</v>
      </c>
      <c r="I83" s="236">
        <f>SUM(I76:I82)</f>
        <v>0</v>
      </c>
      <c r="J83" s="236">
        <f t="shared" si="37"/>
        <v>0</v>
      </c>
      <c r="K83" s="237">
        <f t="shared" si="37"/>
        <v>0</v>
      </c>
      <c r="L83" s="238">
        <f t="shared" si="37"/>
        <v>0</v>
      </c>
      <c r="O83" s="149"/>
      <c r="P83" s="143"/>
      <c r="Q83" s="143"/>
    </row>
    <row r="84" spans="1:19" s="4" customFormat="1" ht="13.5" thickBot="1" x14ac:dyDescent="0.25">
      <c r="A84" s="3"/>
      <c r="B84" s="240" t="s">
        <v>77</v>
      </c>
      <c r="C84" s="241"/>
      <c r="D84" s="242"/>
      <c r="E84" s="220">
        <f>E19+E27+E35+E43+E51+E59+E67+E75+E83</f>
        <v>0</v>
      </c>
      <c r="F84" s="220">
        <f t="shared" ref="F84:L84" si="38">F19+F27+F35+F43+F51+F59+F67+F75+F83</f>
        <v>0</v>
      </c>
      <c r="G84" s="220">
        <f t="shared" si="38"/>
        <v>0</v>
      </c>
      <c r="H84" s="220">
        <f t="shared" si="38"/>
        <v>0</v>
      </c>
      <c r="I84" s="223">
        <f t="shared" si="38"/>
        <v>0</v>
      </c>
      <c r="J84" s="223">
        <f t="shared" si="38"/>
        <v>0</v>
      </c>
      <c r="K84" s="222">
        <f t="shared" si="38"/>
        <v>0</v>
      </c>
      <c r="L84" s="221">
        <f>L19+L27+L35+L43+L51+L59+L67+L75+L83</f>
        <v>0</v>
      </c>
      <c r="O84" s="149"/>
      <c r="P84" s="143"/>
      <c r="Q84" s="143"/>
    </row>
    <row r="85" spans="1:19" s="4" customFormat="1" ht="12.75" x14ac:dyDescent="0.2">
      <c r="A85" s="3"/>
      <c r="B85" s="197" t="s">
        <v>78</v>
      </c>
      <c r="C85" s="198"/>
      <c r="D85" s="74"/>
      <c r="E85" s="98"/>
      <c r="F85" s="104"/>
      <c r="G85" s="91">
        <f>E85+F85</f>
        <v>0</v>
      </c>
      <c r="H85" s="86"/>
      <c r="I85" s="20"/>
      <c r="J85" s="20"/>
      <c r="K85" s="30">
        <f>I85+H85</f>
        <v>0</v>
      </c>
      <c r="L85" s="32">
        <f t="shared" ref="L85:L92" si="39">G85-K85</f>
        <v>0</v>
      </c>
    </row>
    <row r="86" spans="1:19" s="4" customFormat="1" ht="12.75" x14ac:dyDescent="0.2">
      <c r="A86" s="3"/>
      <c r="B86" s="197"/>
      <c r="C86" s="198"/>
      <c r="D86" s="70"/>
      <c r="E86" s="99"/>
      <c r="F86" s="104"/>
      <c r="G86" s="91">
        <f>E86+F86</f>
        <v>0</v>
      </c>
      <c r="H86" s="86"/>
      <c r="I86" s="20"/>
      <c r="J86" s="20"/>
      <c r="K86" s="20">
        <v>0</v>
      </c>
      <c r="L86" s="33">
        <f t="shared" si="39"/>
        <v>0</v>
      </c>
    </row>
    <row r="87" spans="1:19" s="4" customFormat="1" ht="12.75" x14ac:dyDescent="0.2">
      <c r="A87" s="3"/>
      <c r="B87" s="197"/>
      <c r="C87" s="198"/>
      <c r="D87" s="70"/>
      <c r="E87" s="99"/>
      <c r="F87" s="104"/>
      <c r="G87" s="91">
        <f>E87+F87</f>
        <v>0</v>
      </c>
      <c r="H87" s="86"/>
      <c r="I87" s="86"/>
      <c r="J87" s="86"/>
      <c r="K87" s="86">
        <v>0</v>
      </c>
      <c r="L87" s="33">
        <f t="shared" si="39"/>
        <v>0</v>
      </c>
      <c r="O87" s="138"/>
      <c r="Q87" s="138"/>
    </row>
    <row r="88" spans="1:19" s="4" customFormat="1" ht="12.75" x14ac:dyDescent="0.2">
      <c r="A88" s="3"/>
      <c r="B88" s="197"/>
      <c r="C88" s="198"/>
      <c r="D88" s="70"/>
      <c r="E88" s="99"/>
      <c r="F88" s="104"/>
      <c r="G88" s="91">
        <f>E88+F88</f>
        <v>0</v>
      </c>
      <c r="H88" s="86"/>
      <c r="I88" s="20"/>
      <c r="J88" s="20"/>
      <c r="K88" s="30">
        <f>H88+J88+I88</f>
        <v>0</v>
      </c>
      <c r="L88" s="33">
        <f t="shared" si="39"/>
        <v>0</v>
      </c>
      <c r="O88" s="141"/>
      <c r="Q88" s="138"/>
      <c r="S88" s="138"/>
    </row>
    <row r="89" spans="1:19" x14ac:dyDescent="0.25">
      <c r="B89" s="197"/>
      <c r="C89" s="198"/>
      <c r="D89" s="75"/>
      <c r="E89" s="100"/>
      <c r="F89" s="105"/>
      <c r="G89" s="92">
        <f>E89+F89</f>
        <v>0</v>
      </c>
      <c r="H89" s="87"/>
      <c r="I89" s="28"/>
      <c r="J89" s="28"/>
      <c r="K89" s="31">
        <f>H89+I89+J89</f>
        <v>0</v>
      </c>
      <c r="L89" s="34">
        <f t="shared" si="39"/>
        <v>0</v>
      </c>
      <c r="O89" s="7"/>
      <c r="Q89" s="7"/>
    </row>
    <row r="90" spans="1:19" x14ac:dyDescent="0.25">
      <c r="B90" s="199"/>
      <c r="C90" s="200"/>
      <c r="D90" s="5" t="s">
        <v>81</v>
      </c>
      <c r="E90" s="243">
        <f>SUM(E85:E89)</f>
        <v>0</v>
      </c>
      <c r="F90" s="244">
        <f t="shared" ref="E90:I90" si="40">SUM(F85:F89)</f>
        <v>0</v>
      </c>
      <c r="G90" s="245">
        <f>SUM(G85:G89)</f>
        <v>0</v>
      </c>
      <c r="H90" s="249">
        <f>SUM(H85:H89)</f>
        <v>0</v>
      </c>
      <c r="I90" s="250">
        <f t="shared" si="40"/>
        <v>0</v>
      </c>
      <c r="J90" s="250">
        <f>SUM(J85:J89)</f>
        <v>0</v>
      </c>
      <c r="K90" s="251">
        <f>SUM(K85:K89)</f>
        <v>0</v>
      </c>
      <c r="L90" s="252">
        <f t="shared" si="39"/>
        <v>0</v>
      </c>
      <c r="M90" s="6"/>
      <c r="N90" s="6"/>
      <c r="O90" s="7"/>
    </row>
    <row r="91" spans="1:19" x14ac:dyDescent="0.25">
      <c r="B91" s="209" t="s">
        <v>82</v>
      </c>
      <c r="C91" s="210"/>
      <c r="D91" s="211"/>
      <c r="E91" s="246"/>
      <c r="F91" s="247"/>
      <c r="G91" s="248">
        <f>E91+F91</f>
        <v>0</v>
      </c>
      <c r="H91" s="253">
        <v>0</v>
      </c>
      <c r="I91" s="253">
        <v>0</v>
      </c>
      <c r="J91" s="253">
        <v>0</v>
      </c>
      <c r="K91" s="254">
        <f>SUM(H91:J91)</f>
        <v>0</v>
      </c>
      <c r="L91" s="255">
        <f t="shared" si="39"/>
        <v>0</v>
      </c>
      <c r="M91" s="6"/>
      <c r="N91" s="6"/>
      <c r="O91" s="137"/>
      <c r="P91" s="144"/>
      <c r="Q91" s="145"/>
      <c r="R91" s="137"/>
    </row>
    <row r="92" spans="1:19" ht="15.75" customHeight="1" thickBot="1" x14ac:dyDescent="0.3">
      <c r="B92" s="136" t="s">
        <v>83</v>
      </c>
      <c r="C92" s="202" t="str">
        <f>IF(K92&gt;(K84+K90+K91)*8.5%,"DP Fee expended exceeds limit","(Refer to 'Guidance' tab on use of DP Fee)")</f>
        <v>(Refer to 'Guidance' tab on use of DP Fee)</v>
      </c>
      <c r="D92" s="203"/>
      <c r="E92" s="246"/>
      <c r="F92" s="247"/>
      <c r="G92" s="248">
        <f>E92+F92</f>
        <v>0</v>
      </c>
      <c r="H92" s="253"/>
      <c r="I92" s="256"/>
      <c r="J92" s="256">
        <v>0</v>
      </c>
      <c r="K92" s="254">
        <f t="shared" ref="K91:K92" si="41">SUM(H92:J92)</f>
        <v>0</v>
      </c>
      <c r="L92" s="255">
        <f t="shared" si="39"/>
        <v>0</v>
      </c>
      <c r="M92" s="6"/>
      <c r="N92" s="6"/>
      <c r="P92" s="144"/>
      <c r="Q92" s="145"/>
    </row>
    <row r="93" spans="1:19" x14ac:dyDescent="0.25">
      <c r="B93" s="194" t="s">
        <v>84</v>
      </c>
      <c r="C93" s="195"/>
      <c r="D93" s="196"/>
      <c r="E93" s="101">
        <f>E84+E90+E91+E92</f>
        <v>0</v>
      </c>
      <c r="F93" s="106">
        <f>F84+F90+F91+F92</f>
        <v>0</v>
      </c>
      <c r="G93" s="93">
        <f>G84+G90+G91+G92</f>
        <v>0</v>
      </c>
      <c r="H93" s="88">
        <f>H84+H90+H91+H92</f>
        <v>0</v>
      </c>
      <c r="I93" s="88">
        <f>I84+I90+I91+I92</f>
        <v>0</v>
      </c>
      <c r="J93" s="71">
        <f>J84+J90+J91+J92</f>
        <v>0</v>
      </c>
      <c r="K93" s="72">
        <f>K84+K90+K91+K92</f>
        <v>0</v>
      </c>
      <c r="L93" s="35">
        <f>L84+L90+L91+L92</f>
        <v>0</v>
      </c>
      <c r="M93" s="7"/>
      <c r="N93" s="7"/>
      <c r="O93" s="137"/>
      <c r="P93" s="146"/>
      <c r="Q93" s="144"/>
    </row>
    <row r="94" spans="1:19" x14ac:dyDescent="0.25">
      <c r="G94" s="121"/>
      <c r="I94" s="21"/>
      <c r="K94" s="140"/>
      <c r="L94" s="142"/>
    </row>
    <row r="95" spans="1:19" ht="21.75" customHeight="1" x14ac:dyDescent="0.25">
      <c r="C95" s="177" t="s">
        <v>36</v>
      </c>
      <c r="D95" s="178"/>
      <c r="E95" s="178"/>
      <c r="F95" s="178"/>
      <c r="G95" s="178"/>
      <c r="H95" s="178"/>
      <c r="I95" s="178"/>
      <c r="J95" s="178"/>
      <c r="K95" s="178"/>
      <c r="L95" s="178"/>
      <c r="O95" s="137"/>
    </row>
    <row r="96" spans="1:19" ht="3.75" customHeight="1" thickBot="1" x14ac:dyDescent="0.3"/>
    <row r="97" spans="3:16" ht="23.25" thickBot="1" x14ac:dyDescent="0.3">
      <c r="C97" s="38" t="s">
        <v>14</v>
      </c>
      <c r="D97" s="107" t="s">
        <v>16</v>
      </c>
      <c r="E97" s="108" t="s">
        <v>39</v>
      </c>
      <c r="F97" s="108" t="s">
        <v>24</v>
      </c>
      <c r="G97" s="130" t="s">
        <v>40</v>
      </c>
      <c r="H97" s="49" t="s">
        <v>65</v>
      </c>
      <c r="I97" s="50" t="s">
        <v>85</v>
      </c>
      <c r="J97" s="51" t="s">
        <v>30</v>
      </c>
      <c r="K97" s="49" t="s">
        <v>67</v>
      </c>
      <c r="L97" s="39" t="s">
        <v>62</v>
      </c>
      <c r="O97" s="7"/>
      <c r="P97" s="137"/>
    </row>
    <row r="98" spans="3:16" ht="20.25" customHeight="1" x14ac:dyDescent="0.25">
      <c r="C98" s="79"/>
      <c r="D98" s="109">
        <f>SUMIFS(E12:E83, D12:D83, C98)</f>
        <v>0</v>
      </c>
      <c r="E98" s="112">
        <f>SUMIFS(F12:F83, D12:D83, C98)</f>
        <v>0</v>
      </c>
      <c r="F98" s="112">
        <f>+D98+E98</f>
        <v>0</v>
      </c>
      <c r="G98" s="131">
        <f>IF(ISERROR(E98/D98),IF(AND(ISERROR(E98/D98),E98=0)=TRUE,0/100,IF(AND(ISERROR(E98/D98),E98=0)=FALSE,100/100,E98/D98)),E98/D98)</f>
        <v>0</v>
      </c>
      <c r="H98" s="40">
        <f>SUMIFS(H12:H83, D12:D83, C98)</f>
        <v>0</v>
      </c>
      <c r="I98" s="41">
        <f>SUMIFS(I12:I83, D12:D83, C98)</f>
        <v>0</v>
      </c>
      <c r="J98" s="41">
        <f>SUMIFS(J12:J83, D12:D83, C98)</f>
        <v>0</v>
      </c>
      <c r="K98" s="42">
        <f>SUM(H98:J98)</f>
        <v>0</v>
      </c>
      <c r="L98" s="43">
        <f>F98-K98</f>
        <v>0</v>
      </c>
    </row>
    <row r="99" spans="3:16" ht="20.25" customHeight="1" x14ac:dyDescent="0.25">
      <c r="C99" s="80"/>
      <c r="D99" s="110">
        <f>SUMIFS(E12:E83, D12:D83, C99)</f>
        <v>0</v>
      </c>
      <c r="E99" s="113">
        <f>SUMIFS(F12:F83, D12:D83, C99)</f>
        <v>0</v>
      </c>
      <c r="F99" s="113">
        <f>+D99+E99</f>
        <v>0</v>
      </c>
      <c r="G99" s="132">
        <f t="shared" ref="G99:G110" si="42">IF(ISERROR(E99/D99),IF(AND(ISERROR(E99/D99),E99=0)=TRUE,0/100,IF(AND(ISERROR(E99/D99),E99=0)=FALSE,100/100,E99/D99)),E99/D99)</f>
        <v>0</v>
      </c>
      <c r="H99" s="44">
        <f>SUMIFS(H12:H83, D12:D83, C99)</f>
        <v>0</v>
      </c>
      <c r="I99" s="45">
        <f>SUMIFS(I12:I83, D12:D83, C99)</f>
        <v>0</v>
      </c>
      <c r="J99" s="46">
        <f>SUMIFS(J12:J83, D12:D83, C99)</f>
        <v>0</v>
      </c>
      <c r="K99" s="46">
        <f t="shared" ref="K99:K110" si="43">SUM(H99:J99)</f>
        <v>0</v>
      </c>
      <c r="L99" s="47">
        <f>F99-K99</f>
        <v>0</v>
      </c>
      <c r="O99" s="7"/>
      <c r="P99" s="137"/>
    </row>
    <row r="100" spans="3:16" ht="20.25" customHeight="1" x14ac:dyDescent="0.25">
      <c r="C100" s="80"/>
      <c r="D100" s="110">
        <f>SUMIFS(E12:E83, D12:D83, C100)</f>
        <v>0</v>
      </c>
      <c r="E100" s="113">
        <f>SUMIFS(F12:F83, D12:D83, C100)</f>
        <v>0</v>
      </c>
      <c r="F100" s="113">
        <f>+D100+E100</f>
        <v>0</v>
      </c>
      <c r="G100" s="132">
        <f t="shared" si="42"/>
        <v>0</v>
      </c>
      <c r="H100" s="44">
        <f>SUMIFS(H12:H83, D12:D83, C100)</f>
        <v>0</v>
      </c>
      <c r="I100" s="45">
        <f>SUMIFS(I12:I83, D12:D83, C100)</f>
        <v>0</v>
      </c>
      <c r="J100" s="46">
        <f>SUMIFS(J12:J83, D12:D83, C100)</f>
        <v>0</v>
      </c>
      <c r="K100" s="46">
        <f t="shared" si="43"/>
        <v>0</v>
      </c>
      <c r="L100" s="47">
        <f>F100-K100</f>
        <v>0</v>
      </c>
    </row>
    <row r="101" spans="3:16" ht="20.25" customHeight="1" x14ac:dyDescent="0.25">
      <c r="C101" s="80"/>
      <c r="D101" s="110">
        <f>SUMIFS(E12:E83, D12:D83, C101)</f>
        <v>0</v>
      </c>
      <c r="E101" s="113">
        <f>SUMIFS(F12:F83, D12:D83, C101)</f>
        <v>0</v>
      </c>
      <c r="F101" s="113">
        <f t="shared" ref="F101:F106" si="44">+D101+E101</f>
        <v>0</v>
      </c>
      <c r="G101" s="132">
        <f t="shared" si="42"/>
        <v>0</v>
      </c>
      <c r="H101" s="44">
        <f>SUMIFS(H12:H83, D12:D83, C101)</f>
        <v>0</v>
      </c>
      <c r="I101" s="45">
        <f>SUMIFS(I12:I83, D12:D83, C101)</f>
        <v>0</v>
      </c>
      <c r="J101" s="46">
        <f>SUMIFS(J12:J83, D12:D83, C101)</f>
        <v>0</v>
      </c>
      <c r="K101" s="46">
        <f t="shared" si="43"/>
        <v>0</v>
      </c>
      <c r="L101" s="47">
        <f t="shared" ref="L101:L106" si="45">F101-K101</f>
        <v>0</v>
      </c>
    </row>
    <row r="102" spans="3:16" ht="20.25" customHeight="1" x14ac:dyDescent="0.25">
      <c r="C102" s="80"/>
      <c r="D102" s="110">
        <f>SUMIFS(E12:E83, D12:D83, C102)</f>
        <v>0</v>
      </c>
      <c r="E102" s="113">
        <f>SUMIFS(F12:F83, D12:D83, C102)</f>
        <v>0</v>
      </c>
      <c r="F102" s="113">
        <f>+D102+E102</f>
        <v>0</v>
      </c>
      <c r="G102" s="132">
        <f t="shared" si="42"/>
        <v>0</v>
      </c>
      <c r="H102" s="44">
        <f>SUMIFS(H12:H83, D12:D83, C102)</f>
        <v>0</v>
      </c>
      <c r="I102" s="45">
        <f>SUMIFS(I12:I83, D12:D83, C102)</f>
        <v>0</v>
      </c>
      <c r="J102" s="46">
        <f>SUMIFS(J12:J83, D12:D83, C102)</f>
        <v>0</v>
      </c>
      <c r="K102" s="46">
        <f t="shared" si="43"/>
        <v>0</v>
      </c>
      <c r="L102" s="47">
        <f>F102-K102</f>
        <v>0</v>
      </c>
    </row>
    <row r="103" spans="3:16" ht="20.25" customHeight="1" x14ac:dyDescent="0.25">
      <c r="C103" s="80"/>
      <c r="D103" s="110">
        <f>SUMIFS(E12:E83, D12:D83, C103)</f>
        <v>0</v>
      </c>
      <c r="E103" s="113">
        <f>SUMIFS(F12:F83, D12:D83, C103)</f>
        <v>0</v>
      </c>
      <c r="F103" s="113">
        <f>+D103+E103</f>
        <v>0</v>
      </c>
      <c r="G103" s="132">
        <f t="shared" si="42"/>
        <v>0</v>
      </c>
      <c r="H103" s="44">
        <f>SUMIFS(H12:H83, D12:D83, C103)</f>
        <v>0</v>
      </c>
      <c r="I103" s="45">
        <f>SUMIFS(I12:I83, D12:D83, C103)</f>
        <v>0</v>
      </c>
      <c r="J103" s="46">
        <f>SUMIFS(J12:J83, D12:D83, C103)</f>
        <v>0</v>
      </c>
      <c r="K103" s="46">
        <f t="shared" si="43"/>
        <v>0</v>
      </c>
      <c r="L103" s="47">
        <f>F103-K103</f>
        <v>0</v>
      </c>
    </row>
    <row r="104" spans="3:16" ht="20.25" customHeight="1" x14ac:dyDescent="0.25">
      <c r="C104" s="80"/>
      <c r="D104" s="110">
        <f>SUMIFS(E12:E83, D12:D83, C104)</f>
        <v>0</v>
      </c>
      <c r="E104" s="113">
        <f>SUMIFS(F12:F83, D12:D83, C104)</f>
        <v>0</v>
      </c>
      <c r="F104" s="113">
        <f>+D104+E104</f>
        <v>0</v>
      </c>
      <c r="G104" s="132">
        <f t="shared" si="42"/>
        <v>0</v>
      </c>
      <c r="H104" s="44">
        <f>SUMIFS(H12:H83, D12:D83, C104)</f>
        <v>0</v>
      </c>
      <c r="I104" s="45">
        <f>SUMIFS(I12:I83, D12:D83, C104)</f>
        <v>0</v>
      </c>
      <c r="J104" s="46">
        <f>SUMIFS(J12:J83, D12:D83, C104)</f>
        <v>0</v>
      </c>
      <c r="K104" s="46">
        <f t="shared" si="43"/>
        <v>0</v>
      </c>
      <c r="L104" s="47">
        <f>F104-K104</f>
        <v>0</v>
      </c>
    </row>
    <row r="105" spans="3:16" ht="20.25" customHeight="1" x14ac:dyDescent="0.25">
      <c r="C105" s="80"/>
      <c r="D105" s="110">
        <f>SUMIFS(E12:E83, D12:D83, C105)</f>
        <v>0</v>
      </c>
      <c r="E105" s="113">
        <f>SUMIFS(F12:F83, D12:D83, C105)</f>
        <v>0</v>
      </c>
      <c r="F105" s="113">
        <f>+D105+E105</f>
        <v>0</v>
      </c>
      <c r="G105" s="132">
        <f t="shared" si="42"/>
        <v>0</v>
      </c>
      <c r="H105" s="44">
        <f>SUMIFS(H12:H83, D12:D83, C105)</f>
        <v>0</v>
      </c>
      <c r="I105" s="45">
        <f>SUMIFS(I12:I83, D12:D83, C105)</f>
        <v>0</v>
      </c>
      <c r="J105" s="46">
        <f>SUMIFS(J12:J83, D12:D83, C105)</f>
        <v>0</v>
      </c>
      <c r="K105" s="46">
        <f t="shared" si="43"/>
        <v>0</v>
      </c>
      <c r="L105" s="47">
        <f>F105-K105</f>
        <v>0</v>
      </c>
    </row>
    <row r="106" spans="3:16" ht="20.25" customHeight="1" x14ac:dyDescent="0.25">
      <c r="C106" s="80"/>
      <c r="D106" s="110">
        <f>SUMIFS(E12:E83, D12:D83, C106)</f>
        <v>0</v>
      </c>
      <c r="E106" s="113">
        <f>SUMIFS(F12:F83, D12:D83, C106)</f>
        <v>0</v>
      </c>
      <c r="F106" s="113">
        <f t="shared" si="44"/>
        <v>0</v>
      </c>
      <c r="G106" s="132">
        <f t="shared" si="42"/>
        <v>0</v>
      </c>
      <c r="H106" s="44">
        <f>SUMIFS(H12:H83, D12:D83, C106)</f>
        <v>0</v>
      </c>
      <c r="I106" s="45">
        <f>SUMIFS(I12:I83, D12:D83, C106)</f>
        <v>0</v>
      </c>
      <c r="J106" s="46">
        <f>SUMIFS(J12:J83, D12:D83, C106)</f>
        <v>0</v>
      </c>
      <c r="K106" s="46">
        <f t="shared" si="43"/>
        <v>0</v>
      </c>
      <c r="L106" s="47">
        <f t="shared" si="45"/>
        <v>0</v>
      </c>
    </row>
    <row r="107" spans="3:16" ht="20.25" customHeight="1" x14ac:dyDescent="0.25">
      <c r="C107" s="80"/>
      <c r="D107" s="110">
        <f>SUMIFS(E12:E83, D12:D83, C107)</f>
        <v>0</v>
      </c>
      <c r="E107" s="113">
        <f>SUMIFS(F12:F83, D12:D83, C107)</f>
        <v>0</v>
      </c>
      <c r="F107" s="113">
        <f>+D107+E107</f>
        <v>0</v>
      </c>
      <c r="G107" s="132">
        <f t="shared" si="42"/>
        <v>0</v>
      </c>
      <c r="H107" s="44">
        <f>SUMIFS(H12:H83, D12:D83, C107)</f>
        <v>0</v>
      </c>
      <c r="I107" s="45">
        <f>SUMIFS(I12:I83, D12:D83, C107)</f>
        <v>0</v>
      </c>
      <c r="J107" s="46">
        <f>SUMIFS(J12:J83, D12:D83, C107)</f>
        <v>0</v>
      </c>
      <c r="K107" s="46">
        <f t="shared" si="43"/>
        <v>0</v>
      </c>
      <c r="L107" s="47">
        <f>F107-K107</f>
        <v>0</v>
      </c>
    </row>
    <row r="108" spans="3:16" ht="20.25" customHeight="1" x14ac:dyDescent="0.25">
      <c r="C108" s="81" t="str">
        <f>B85</f>
        <v>Project Management Cost</v>
      </c>
      <c r="D108" s="224">
        <f>E90</f>
        <v>0</v>
      </c>
      <c r="E108" s="225">
        <f>F90</f>
        <v>0</v>
      </c>
      <c r="F108" s="225">
        <f>+D108+E108</f>
        <v>0</v>
      </c>
      <c r="G108" s="226">
        <f t="shared" si="42"/>
        <v>0</v>
      </c>
      <c r="H108" s="257">
        <f>H90</f>
        <v>0</v>
      </c>
      <c r="I108" s="258">
        <f>I90</f>
        <v>0</v>
      </c>
      <c r="J108" s="259">
        <f>J90</f>
        <v>0</v>
      </c>
      <c r="K108" s="259">
        <f>SUM(H108:J108)</f>
        <v>0</v>
      </c>
      <c r="L108" s="260">
        <f>F108-K108</f>
        <v>0</v>
      </c>
    </row>
    <row r="109" spans="3:16" ht="20.25" customHeight="1" x14ac:dyDescent="0.25">
      <c r="C109" s="81" t="str">
        <f>B91</f>
        <v>Contingency</v>
      </c>
      <c r="D109" s="224">
        <f>E91</f>
        <v>0</v>
      </c>
      <c r="E109" s="225">
        <f>F91</f>
        <v>0</v>
      </c>
      <c r="F109" s="225">
        <f>+D109+E109</f>
        <v>0</v>
      </c>
      <c r="G109" s="226">
        <f t="shared" si="42"/>
        <v>0</v>
      </c>
      <c r="H109" s="257">
        <f>H91</f>
        <v>0</v>
      </c>
      <c r="I109" s="258">
        <f>I91</f>
        <v>0</v>
      </c>
      <c r="J109" s="259">
        <f>J91</f>
        <v>0</v>
      </c>
      <c r="K109" s="259">
        <f t="shared" si="43"/>
        <v>0</v>
      </c>
      <c r="L109" s="260">
        <f>F109-K109</f>
        <v>0</v>
      </c>
    </row>
    <row r="110" spans="3:16" ht="25.5" customHeight="1" thickBot="1" x14ac:dyDescent="0.3">
      <c r="C110" s="82" t="str">
        <f>B92</f>
        <v>Delivery Partner Fee **</v>
      </c>
      <c r="D110" s="227">
        <f>E92</f>
        <v>0</v>
      </c>
      <c r="E110" s="228">
        <f>F92</f>
        <v>0</v>
      </c>
      <c r="F110" s="228">
        <f>+D110+E110</f>
        <v>0</v>
      </c>
      <c r="G110" s="229">
        <f t="shared" si="42"/>
        <v>0</v>
      </c>
      <c r="H110" s="261">
        <f>H92</f>
        <v>0</v>
      </c>
      <c r="I110" s="262">
        <f>I92</f>
        <v>0</v>
      </c>
      <c r="J110" s="263">
        <f>J92</f>
        <v>0</v>
      </c>
      <c r="K110" s="263">
        <f t="shared" si="43"/>
        <v>0</v>
      </c>
      <c r="L110" s="264">
        <f>F110-K110</f>
        <v>0</v>
      </c>
    </row>
    <row r="111" spans="3:16" x14ac:dyDescent="0.25">
      <c r="C111" s="36" t="s">
        <v>84</v>
      </c>
      <c r="D111" s="111">
        <f>SUM(D98:D110)</f>
        <v>0</v>
      </c>
      <c r="E111" s="114">
        <f>SUM(E98:E110)</f>
        <v>0</v>
      </c>
      <c r="F111" s="114">
        <f>SUM(F98:F110)</f>
        <v>0</v>
      </c>
      <c r="G111" s="133">
        <f>AVERAGE(G98:G110)</f>
        <v>0</v>
      </c>
      <c r="H111" s="129">
        <f>SUM(H98:H110)</f>
        <v>0</v>
      </c>
      <c r="I111" s="48">
        <f t="shared" ref="I111" si="46">SUM(I98:I110)</f>
        <v>0</v>
      </c>
      <c r="J111" s="48">
        <f>SUM(J98:J110)</f>
        <v>0</v>
      </c>
      <c r="K111" s="48">
        <f>SUM(K98:K110)</f>
        <v>0</v>
      </c>
      <c r="L111" s="37">
        <f>SUM(L98:L110)</f>
        <v>0</v>
      </c>
    </row>
    <row r="112" spans="3:16" ht="6.95" customHeight="1" x14ac:dyDescent="0.25"/>
    <row r="115" spans="2:10" ht="30.75" customHeight="1" x14ac:dyDescent="0.25">
      <c r="B115" s="163"/>
      <c r="C115" s="163"/>
      <c r="D115" s="163"/>
      <c r="E115" s="163"/>
      <c r="F115" s="163"/>
      <c r="J115" s="140"/>
    </row>
    <row r="116" spans="2:10" ht="124.5" customHeight="1" x14ac:dyDescent="0.25">
      <c r="B116" s="164"/>
      <c r="C116" s="164"/>
      <c r="D116" s="164"/>
      <c r="E116" s="164"/>
      <c r="F116" s="164"/>
    </row>
    <row r="117" spans="2:10" ht="32.450000000000003" customHeight="1" x14ac:dyDescent="0.25">
      <c r="B117" s="163"/>
      <c r="C117" s="163"/>
      <c r="D117" s="163"/>
      <c r="E117" s="163"/>
      <c r="F117" s="163"/>
    </row>
    <row r="118" spans="2:10" ht="29.25" customHeight="1" x14ac:dyDescent="0.25">
      <c r="B118" s="163"/>
      <c r="C118" s="163"/>
      <c r="D118" s="163"/>
      <c r="E118" s="163"/>
      <c r="F118" s="163"/>
    </row>
  </sheetData>
  <sheetProtection formatCells="0" formatColumns="0" insertRows="0"/>
  <mergeCells count="38">
    <mergeCell ref="B12:B35"/>
    <mergeCell ref="C20:C26"/>
    <mergeCell ref="C68:C74"/>
    <mergeCell ref="B2:E2"/>
    <mergeCell ref="B10:B11"/>
    <mergeCell ref="C10:C11"/>
    <mergeCell ref="D10:D11"/>
    <mergeCell ref="B91:D91"/>
    <mergeCell ref="B36:B59"/>
    <mergeCell ref="C12:C18"/>
    <mergeCell ref="C36:C42"/>
    <mergeCell ref="C44:C50"/>
    <mergeCell ref="C52:C58"/>
    <mergeCell ref="B8:D8"/>
    <mergeCell ref="C28:C34"/>
    <mergeCell ref="B93:D93"/>
    <mergeCell ref="B85:C90"/>
    <mergeCell ref="C60:C66"/>
    <mergeCell ref="C76:C82"/>
    <mergeCell ref="C92:D92"/>
    <mergeCell ref="B84:D84"/>
    <mergeCell ref="B60:B83"/>
    <mergeCell ref="B118:F118"/>
    <mergeCell ref="B117:F117"/>
    <mergeCell ref="B116:F116"/>
    <mergeCell ref="B115:F115"/>
    <mergeCell ref="H4:L4"/>
    <mergeCell ref="H5:L5"/>
    <mergeCell ref="H6:L6"/>
    <mergeCell ref="H7:L7"/>
    <mergeCell ref="H8:L8"/>
    <mergeCell ref="C95:L95"/>
    <mergeCell ref="H10:K10"/>
    <mergeCell ref="L10:L11"/>
    <mergeCell ref="B9:L9"/>
    <mergeCell ref="B5:D5"/>
    <mergeCell ref="B6:D6"/>
    <mergeCell ref="B7:D7"/>
  </mergeCells>
  <conditionalFormatting sqref="C92:D92">
    <cfRule type="cellIs" dxfId="12" priority="3" operator="equal">
      <formula>"DP Fee expended exceeds limit"</formula>
    </cfRule>
    <cfRule type="cellIs" dxfId="11" priority="4" operator="equal">
      <formula>"(Refer to 'Guidance' tab on use of DP Fee)"</formula>
    </cfRule>
  </conditionalFormatting>
  <conditionalFormatting sqref="F11">
    <cfRule type="expression" dxfId="10" priority="7">
      <formula>$F$11="Select Applicable Policy"</formula>
    </cfRule>
  </conditionalFormatting>
  <conditionalFormatting sqref="G98:G107">
    <cfRule type="expression" dxfId="9" priority="14">
      <formula>AND($F$11="Standard Policy",$G98&lt;-20%)</formula>
    </cfRule>
    <cfRule type="expression" dxfId="8" priority="15">
      <formula>AND($F$11="Standard Policy",$G98&gt;20%)</formula>
    </cfRule>
    <cfRule type="expression" dxfId="7" priority="16">
      <formula>AND($F$11="COVID Adaptive Measures",$G98&lt;-25%)</formula>
    </cfRule>
    <cfRule type="expression" dxfId="6" priority="17">
      <formula>AND($F$11="COVID Adaptive Measures",$G98&gt;25%)</formula>
    </cfRule>
  </conditionalFormatting>
  <conditionalFormatting sqref="G108">
    <cfRule type="expression" dxfId="5" priority="12">
      <formula>AND($F$11="Standard Policy",($F$108/SUM($F$98:$F$107)&gt;7.5%))</formula>
    </cfRule>
    <cfRule type="expression" dxfId="4" priority="13">
      <formula>AND($F$11="COVID Adaptive Measures",($F$108/SUM($F$98:$F$107)&gt;12.5%))</formula>
    </cfRule>
  </conditionalFormatting>
  <conditionalFormatting sqref="G109">
    <cfRule type="cellIs" dxfId="3" priority="8" operator="notEqual">
      <formula>0</formula>
    </cfRule>
  </conditionalFormatting>
  <conditionalFormatting sqref="H92:K92">
    <cfRule type="expression" dxfId="2" priority="5">
      <formula>$K$92&gt;(($K$84+$K$90+$K$91)*0.085)</formula>
    </cfRule>
  </conditionalFormatting>
  <conditionalFormatting sqref="L12:L83 L85:L93">
    <cfRule type="cellIs" dxfId="1" priority="1" operator="lessThan">
      <formula>0</formula>
    </cfRule>
  </conditionalFormatting>
  <conditionalFormatting sqref="L98:L110">
    <cfRule type="cellIs" dxfId="0" priority="32" operator="lessThan">
      <formula>0</formula>
    </cfRule>
  </conditionalFormatting>
  <pageMargins left="0.25" right="0.25" top="0.5" bottom="0.5" header="0.3" footer="0.3"/>
  <pageSetup paperSize="9" scale="40" orientation="portrait" r:id="rId1"/>
  <headerFooter>
    <oddFooter>Page &amp;P of &amp;N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promptTitle="Select from list" prompt="Select from list" xr:uid="{00000000-0002-0000-0200-000000000000}">
          <x14:formula1>
            <xm:f>'Budget Category '!$A$2:$A$35</xm:f>
          </x14:formula1>
          <xm:sqref>C98:C107 D76:D82 D12:D18 D60:D66 D85:D89 D44:D50 D52:D58 D36:D42 D28:D34 D20:D26 D68:D74</xm:sqref>
        </x14:dataValidation>
        <x14:dataValidation type="list" showErrorMessage="1" xr:uid="{00000000-0002-0000-0200-000001000000}">
          <x14:formula1>
            <xm:f>Policy!$A$2:$A$7</xm:f>
          </x14:formula1>
          <xm:sqref>F11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B43"/>
  <sheetViews>
    <sheetView zoomScale="110" zoomScaleNormal="110" workbookViewId="0">
      <selection activeCell="A6" sqref="A6"/>
    </sheetView>
  </sheetViews>
  <sheetFormatPr defaultColWidth="8.42578125" defaultRowHeight="14.25" x14ac:dyDescent="0.2"/>
  <cols>
    <col min="1" max="1" width="37.42578125" style="14" customWidth="1"/>
    <col min="2" max="2" width="15.42578125" style="14" customWidth="1"/>
    <col min="3" max="16384" width="8.42578125" style="14"/>
  </cols>
  <sheetData>
    <row r="1" spans="1:2" x14ac:dyDescent="0.2">
      <c r="A1" s="9" t="s">
        <v>87</v>
      </c>
      <c r="B1" s="13"/>
    </row>
    <row r="2" spans="1:2" x14ac:dyDescent="0.2">
      <c r="A2" s="10" t="s">
        <v>73</v>
      </c>
      <c r="B2" s="13"/>
    </row>
    <row r="3" spans="1:2" x14ac:dyDescent="0.2">
      <c r="A3" s="11" t="s">
        <v>80</v>
      </c>
      <c r="B3" s="13"/>
    </row>
    <row r="4" spans="1:2" x14ac:dyDescent="0.2">
      <c r="A4" s="10" t="s">
        <v>68</v>
      </c>
      <c r="B4" s="13"/>
    </row>
    <row r="5" spans="1:2" x14ac:dyDescent="0.2">
      <c r="A5" s="11" t="s">
        <v>69</v>
      </c>
      <c r="B5" s="13"/>
    </row>
    <row r="6" spans="1:2" x14ac:dyDescent="0.2">
      <c r="A6" s="10" t="s">
        <v>86</v>
      </c>
      <c r="B6" s="13"/>
    </row>
    <row r="7" spans="1:2" x14ac:dyDescent="0.2">
      <c r="A7" s="11" t="s">
        <v>74</v>
      </c>
      <c r="B7" s="13"/>
    </row>
    <row r="8" spans="1:2" x14ac:dyDescent="0.2">
      <c r="A8" s="10" t="s">
        <v>79</v>
      </c>
      <c r="B8" s="13"/>
    </row>
    <row r="9" spans="1:2" x14ac:dyDescent="0.2">
      <c r="A9" s="11" t="s">
        <v>71</v>
      </c>
      <c r="B9" s="13"/>
    </row>
    <row r="10" spans="1:2" x14ac:dyDescent="0.2">
      <c r="A10" s="10" t="s">
        <v>72</v>
      </c>
      <c r="B10" s="13"/>
    </row>
    <row r="11" spans="1:2" x14ac:dyDescent="0.2">
      <c r="A11" s="11" t="s">
        <v>70</v>
      </c>
      <c r="B11" s="13"/>
    </row>
    <row r="12" spans="1:2" x14ac:dyDescent="0.2">
      <c r="A12" s="8" t="s">
        <v>8</v>
      </c>
      <c r="B12" s="218" t="s">
        <v>88</v>
      </c>
    </row>
    <row r="13" spans="1:2" x14ac:dyDescent="0.2">
      <c r="A13" s="12"/>
      <c r="B13" s="218"/>
    </row>
    <row r="14" spans="1:2" x14ac:dyDescent="0.2">
      <c r="A14" s="12"/>
      <c r="B14" s="218"/>
    </row>
    <row r="15" spans="1:2" x14ac:dyDescent="0.2">
      <c r="A15" s="12"/>
      <c r="B15" s="218"/>
    </row>
    <row r="16" spans="1:2" x14ac:dyDescent="0.2">
      <c r="A16" s="12"/>
      <c r="B16" s="218"/>
    </row>
    <row r="17" spans="1:2" x14ac:dyDescent="0.2">
      <c r="A17" s="12"/>
      <c r="B17" s="218"/>
    </row>
    <row r="18" spans="1:2" x14ac:dyDescent="0.2">
      <c r="A18" s="12"/>
      <c r="B18" s="218"/>
    </row>
    <row r="19" spans="1:2" x14ac:dyDescent="0.2">
      <c r="A19" s="12"/>
      <c r="B19" s="218"/>
    </row>
    <row r="20" spans="1:2" x14ac:dyDescent="0.2">
      <c r="A20" s="12"/>
      <c r="B20" s="218"/>
    </row>
    <row r="21" spans="1:2" x14ac:dyDescent="0.2">
      <c r="A21" s="12"/>
      <c r="B21" s="218"/>
    </row>
    <row r="22" spans="1:2" x14ac:dyDescent="0.2">
      <c r="A22" s="12"/>
      <c r="B22" s="218"/>
    </row>
    <row r="23" spans="1:2" x14ac:dyDescent="0.2">
      <c r="A23" s="12"/>
      <c r="B23" s="218"/>
    </row>
    <row r="24" spans="1:2" x14ac:dyDescent="0.2">
      <c r="A24" s="12"/>
      <c r="B24" s="218"/>
    </row>
    <row r="25" spans="1:2" x14ac:dyDescent="0.2">
      <c r="A25" s="12"/>
      <c r="B25" s="218"/>
    </row>
    <row r="26" spans="1:2" x14ac:dyDescent="0.2">
      <c r="A26" s="12"/>
      <c r="B26" s="218"/>
    </row>
    <row r="27" spans="1:2" x14ac:dyDescent="0.2">
      <c r="A27" s="12"/>
      <c r="B27" s="218"/>
    </row>
    <row r="28" spans="1:2" x14ac:dyDescent="0.2">
      <c r="A28" s="12"/>
      <c r="B28" s="218"/>
    </row>
    <row r="29" spans="1:2" x14ac:dyDescent="0.2">
      <c r="A29" s="12"/>
      <c r="B29" s="218"/>
    </row>
    <row r="30" spans="1:2" x14ac:dyDescent="0.2">
      <c r="A30" s="12"/>
      <c r="B30" s="218"/>
    </row>
    <row r="31" spans="1:2" x14ac:dyDescent="0.2">
      <c r="A31" s="12"/>
      <c r="B31" s="218"/>
    </row>
    <row r="32" spans="1:2" x14ac:dyDescent="0.2">
      <c r="A32" s="8"/>
      <c r="B32" s="218"/>
    </row>
    <row r="33" spans="1:2" x14ac:dyDescent="0.2">
      <c r="A33" s="8"/>
      <c r="B33" s="218"/>
    </row>
    <row r="34" spans="1:2" x14ac:dyDescent="0.2">
      <c r="A34" s="8"/>
      <c r="B34" s="218"/>
    </row>
    <row r="35" spans="1:2" x14ac:dyDescent="0.2">
      <c r="A35" s="8"/>
      <c r="B35" s="218"/>
    </row>
    <row r="37" spans="1:2" hidden="1" x14ac:dyDescent="0.2">
      <c r="A37" s="1" t="s">
        <v>89</v>
      </c>
    </row>
    <row r="38" spans="1:2" hidden="1" x14ac:dyDescent="0.2">
      <c r="A38" s="15">
        <v>0</v>
      </c>
    </row>
    <row r="39" spans="1:2" hidden="1" x14ac:dyDescent="0.2">
      <c r="A39" s="16">
        <v>0.01</v>
      </c>
    </row>
    <row r="40" spans="1:2" hidden="1" x14ac:dyDescent="0.2">
      <c r="A40" s="17">
        <v>0.02</v>
      </c>
    </row>
    <row r="41" spans="1:2" hidden="1" x14ac:dyDescent="0.2">
      <c r="A41" s="16">
        <v>0.03</v>
      </c>
    </row>
    <row r="42" spans="1:2" hidden="1" x14ac:dyDescent="0.2">
      <c r="A42" s="17">
        <v>0.04</v>
      </c>
    </row>
    <row r="43" spans="1:2" hidden="1" x14ac:dyDescent="0.2">
      <c r="A43" s="16">
        <v>0.05</v>
      </c>
    </row>
  </sheetData>
  <sheetProtection sheet="1" objects="1" scenarios="1"/>
  <mergeCells count="1">
    <mergeCell ref="B12:B35"/>
  </mergeCells>
  <pageMargins left="0.7" right="0.7" top="0.75" bottom="0.75" header="0.3" footer="0.3"/>
  <pageSetup paperSize="9" orientation="portrait" r:id="rId1"/>
  <tableParts count="2">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A1:C15"/>
  <sheetViews>
    <sheetView zoomScale="110" zoomScaleNormal="110" workbookViewId="0"/>
  </sheetViews>
  <sheetFormatPr defaultColWidth="8.42578125" defaultRowHeight="14.25" x14ac:dyDescent="0.2"/>
  <cols>
    <col min="1" max="1" width="37.42578125" style="14" customWidth="1"/>
    <col min="2" max="2" width="27" style="14" bestFit="1" customWidth="1"/>
    <col min="3" max="3" width="19.42578125" style="14" bestFit="1" customWidth="1"/>
    <col min="4" max="16384" width="8.42578125" style="14"/>
  </cols>
  <sheetData>
    <row r="1" spans="1:3" x14ac:dyDescent="0.2">
      <c r="A1" s="9" t="s">
        <v>90</v>
      </c>
      <c r="B1" s="9" t="s">
        <v>91</v>
      </c>
      <c r="C1" s="9" t="s">
        <v>92</v>
      </c>
    </row>
    <row r="2" spans="1:3" x14ac:dyDescent="0.2">
      <c r="A2" s="10" t="s">
        <v>93</v>
      </c>
      <c r="B2" s="127"/>
      <c r="C2" s="128"/>
    </row>
    <row r="3" spans="1:3" x14ac:dyDescent="0.2">
      <c r="A3" s="10" t="s">
        <v>63</v>
      </c>
      <c r="B3" s="127">
        <v>0.25</v>
      </c>
      <c r="C3" s="128">
        <v>0.125</v>
      </c>
    </row>
    <row r="4" spans="1:3" x14ac:dyDescent="0.2">
      <c r="A4" s="11" t="s">
        <v>94</v>
      </c>
      <c r="B4" s="127">
        <v>0.2</v>
      </c>
      <c r="C4" s="128">
        <v>7.4999999999999997E-2</v>
      </c>
    </row>
    <row r="5" spans="1:3" x14ac:dyDescent="0.2">
      <c r="A5" s="10"/>
      <c r="B5" s="126"/>
      <c r="C5" s="126"/>
    </row>
    <row r="6" spans="1:3" x14ac:dyDescent="0.2">
      <c r="A6" s="11"/>
      <c r="B6" s="126"/>
      <c r="C6" s="126"/>
    </row>
    <row r="7" spans="1:3" x14ac:dyDescent="0.2">
      <c r="A7" s="10"/>
      <c r="B7" s="126"/>
      <c r="C7" s="126"/>
    </row>
    <row r="9" spans="1:3" hidden="1" x14ac:dyDescent="0.2">
      <c r="A9" s="1" t="s">
        <v>89</v>
      </c>
    </row>
    <row r="10" spans="1:3" hidden="1" x14ac:dyDescent="0.2">
      <c r="A10" s="15">
        <v>0</v>
      </c>
    </row>
    <row r="11" spans="1:3" hidden="1" x14ac:dyDescent="0.2">
      <c r="A11" s="16">
        <v>0.01</v>
      </c>
    </row>
    <row r="12" spans="1:3" hidden="1" x14ac:dyDescent="0.2">
      <c r="A12" s="17">
        <v>0.02</v>
      </c>
    </row>
    <row r="13" spans="1:3" hidden="1" x14ac:dyDescent="0.2">
      <c r="A13" s="16">
        <v>0.03</v>
      </c>
    </row>
    <row r="14" spans="1:3" hidden="1" x14ac:dyDescent="0.2">
      <c r="A14" s="17">
        <v>0.04</v>
      </c>
    </row>
    <row r="15" spans="1:3" hidden="1" x14ac:dyDescent="0.2">
      <c r="A15" s="16">
        <v>0.05</v>
      </c>
    </row>
  </sheetData>
  <sheetProtection sheet="1" objects="1" scenarios="1"/>
  <pageMargins left="0.7" right="0.7" top="0.75" bottom="0.75" header="0.3" footer="0.3"/>
  <pageSetup paperSize="9" orientation="portrait" r:id="rId1"/>
  <tableParts count="2">
    <tablePart r:id="rId2"/>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5BDA393175212840AE3D718427B57958" ma:contentTypeVersion="15" ma:contentTypeDescription="Crie um novo documento." ma:contentTypeScope="" ma:versionID="d4c50741e586fa2a79f03502159955ab">
  <xsd:schema xmlns:xsd="http://www.w3.org/2001/XMLSchema" xmlns:xs="http://www.w3.org/2001/XMLSchema" xmlns:p="http://schemas.microsoft.com/office/2006/metadata/properties" xmlns:ns2="3e416279-7fd5-4f3f-aba8-be775e8d579a" xmlns:ns3="9b59cb85-4e6f-44ac-9fa9-cad5d8a0e5a8" targetNamespace="http://schemas.microsoft.com/office/2006/metadata/properties" ma:root="true" ma:fieldsID="856180be5dc331577260553c9a3b3120" ns2:_="" ns3:_="">
    <xsd:import namespace="3e416279-7fd5-4f3f-aba8-be775e8d579a"/>
    <xsd:import namespace="9b59cb85-4e6f-44ac-9fa9-cad5d8a0e5a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ObjectDetectorVersions" minOccurs="0"/>
                <xsd:element ref="ns2:MediaLengthInSeconds"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416279-7fd5-4f3f-aba8-be775e8d579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Marcações de imagem" ma:readOnly="false" ma:fieldId="{5cf76f15-5ced-4ddc-b409-7134ff3c332f}" ma:taxonomyMulti="true" ma:sspId="3a2faa4b-a4e7-430d-a263-e7e8206ae336"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b59cb85-4e6f-44ac-9fa9-cad5d8a0e5a8" elementFormDefault="qualified">
    <xsd:import namespace="http://schemas.microsoft.com/office/2006/documentManagement/types"/>
    <xsd:import namespace="http://schemas.microsoft.com/office/infopath/2007/PartnerControls"/>
    <xsd:element name="SharedWithUsers" ma:index="10" nillable="true" ma:displayName="Com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hes de Compartilhado Com" ma:internalName="SharedWithDetails" ma:readOnly="true">
      <xsd:simpleType>
        <xsd:restriction base="dms:Note">
          <xsd:maxLength value="255"/>
        </xsd:restriction>
      </xsd:simpleType>
    </xsd:element>
    <xsd:element name="TaxCatchAll" ma:index="14" nillable="true" ma:displayName="Taxonomy Catch All Column" ma:hidden="true" ma:list="{36292b91-5824-467f-8db4-344956af340e}" ma:internalName="TaxCatchAll" ma:showField="CatchAllData" ma:web="9b59cb85-4e6f-44ac-9fa9-cad5d8a0e5a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9b59cb85-4e6f-44ac-9fa9-cad5d8a0e5a8" xsi:nil="true"/>
    <lcf76f155ced4ddcb4097134ff3c332f xmlns="3e416279-7fd5-4f3f-aba8-be775e8d579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E8DDFC8-A6A5-4B21-94FB-E78ED0196606}">
  <ds:schemaRefs>
    <ds:schemaRef ds:uri="http://schemas.microsoft.com/sharepoint/v3/contenttype/forms"/>
  </ds:schemaRefs>
</ds:datastoreItem>
</file>

<file path=customXml/itemProps2.xml><?xml version="1.0" encoding="utf-8"?>
<ds:datastoreItem xmlns:ds="http://schemas.openxmlformats.org/officeDocument/2006/customXml" ds:itemID="{2EF2189F-6158-4E0B-8872-8DE723DD7CD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416279-7fd5-4f3f-aba8-be775e8d579a"/>
    <ds:schemaRef ds:uri="9b59cb85-4e6f-44ac-9fa9-cad5d8a0e5a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6D6C659-1861-486E-8C97-4F370792BBCA}">
  <ds:schemaRefs>
    <ds:schemaRef ds:uri="http://schemas.microsoft.com/office/2006/metadata/properties"/>
    <ds:schemaRef ds:uri="http://schemas.microsoft.com/office/infopath/2007/PartnerControls"/>
    <ds:schemaRef ds:uri="e2e1638b-27c9-48ec-bbb4-ac138556e32b"/>
    <ds:schemaRef ds:uri="9b59cb85-4e6f-44ac-9fa9-cad5d8a0e5a8"/>
    <ds:schemaRef ds:uri="3e416279-7fd5-4f3f-aba8-be775e8d579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Guidance</vt:lpstr>
      <vt:lpstr>Cover Page</vt:lpstr>
      <vt:lpstr>Budget and Expenditure Report</vt:lpstr>
      <vt:lpstr>Budget Category </vt:lpstr>
      <vt:lpstr>Policy</vt:lpstr>
      <vt:lpstr>'Budget and Expenditure Report'!Print_Area</vt:lpstr>
      <vt:lpstr>'Cover Page'!Print_Area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Sam Rabine</dc:creator>
  <cp:keywords/>
  <dc:description/>
  <cp:lastModifiedBy>OFAI</cp:lastModifiedBy>
  <cp:revision/>
  <dcterms:created xsi:type="dcterms:W3CDTF">2020-04-23T01:51:13Z</dcterms:created>
  <dcterms:modified xsi:type="dcterms:W3CDTF">2024-03-26T08:07:00Z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0x0101005BDA393175212840AE3D718427B57958</vt:lpwstr>
  </property>
</Properties>
</file>