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autoCompressPictures="0" defaultThemeVersion="166925"/>
  <mc:AlternateContent xmlns:mc="http://schemas.openxmlformats.org/markup-compatibility/2006">
    <mc:Choice Requires="x15">
      <x15ac:absPath xmlns:x15ac="http://schemas.microsoft.com/office/spreadsheetml/2010/11/ac" url="https://unfao-my.sharepoint.com/personal/ceren_gurkan_fao_org/Documents/GCF SURAGGWA V3_IDR2/Submission to OCB 12 March 2025/ANNEX_5_IMPLEMENTATION PLAN/"/>
    </mc:Choice>
  </mc:AlternateContent>
  <xr:revisionPtr revIDLastSave="131" documentId="8_{9DF73B55-0767-4BCC-B20B-E7AC663CDC42}" xr6:coauthVersionLast="47" xr6:coauthVersionMax="47" xr10:uidLastSave="{8EC39D30-AC46-4B58-A089-FB7FA4D773D9}"/>
  <bookViews>
    <workbookView xWindow="-108" yWindow="-108" windowWidth="23256" windowHeight="14016" firstSheet="1" activeTab="1" xr2:uid="{00000000-000D-0000-FFFF-FFFF00000000}"/>
  </bookViews>
  <sheets>
    <sheet name="Detailed Qty and costs BF" sheetId="2" state="hidden" r:id="rId1"/>
    <sheet name="Program Timetable " sheetId="1"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__pc1" hidden="1">{#N/A,#N/A,FALSE,"Benefits 01-06"}</definedName>
    <definedName name="__pc2" hidden="1">{#N/A,#N/A,FALSE,"Benefits 01-06"}</definedName>
    <definedName name="_1_0__123Grap" hidden="1">#REF!</definedName>
    <definedName name="_123_Grap" hidden="1">#REF!</definedName>
    <definedName name="_123_grapy_p" hidden="1">#REF!</definedName>
    <definedName name="_2_0__123Grap" hidden="1">#REF!</definedName>
    <definedName name="_xlnm._FilterDatabase" localSheetId="0" hidden="1">'Detailed Qty and costs BF'!$A$9:$E$183</definedName>
    <definedName name="_ftnref1">#REF!</definedName>
    <definedName name="_ftnref2">#REF!</definedName>
    <definedName name="_Key1" hidden="1">#REF!</definedName>
    <definedName name="_Key2" hidden="1">[1]SUDBASE!#REF!</definedName>
    <definedName name="_Order1" hidden="1">0</definedName>
    <definedName name="_Order2" hidden="1">0</definedName>
    <definedName name="_pc1" hidden="1">{#N/A,#N/A,FALSE,"Benefits 01-06"}</definedName>
    <definedName name="_pc2" hidden="1">{#N/A,#N/A,FALSE,"Benefits 01-06"}</definedName>
    <definedName name="_Regression_Out" hidden="1">#REF!</definedName>
    <definedName name="_Regression_X" hidden="1">#REF!</definedName>
    <definedName name="_Regression_Y" hidden="1">#REF!</definedName>
    <definedName name="_Sort" hidden="1">#REF!</definedName>
    <definedName name="ACCOUNT">[2]ACCOUNT!$B$4:$B$96</definedName>
    <definedName name="ACCOUNT_LOOKUP">[2]ACCOUNT!$C$4:$F$96</definedName>
    <definedName name="ACCT_EQUIP">[2]ACCOUNT!$B$56:$B$61</definedName>
    <definedName name="ACCT_GRANTS">[2]ACCOUNT!$B$62:$B$65</definedName>
    <definedName name="ACCT_IA">[2]ACCOUNT!$B$14:$B$23</definedName>
    <definedName name="ACCT_LIST">'[2]ACCT LIST'!$E$7:$E$99</definedName>
    <definedName name="ACCT_OTHER">[2]ACCOUNT!$B$66:$B$92</definedName>
    <definedName name="ACCT_PROF">[2]ACCOUNT!$B$24:$B$38</definedName>
    <definedName name="ACCT_TRAVEL">[2]ACCOUNT!$B$39:$B$55</definedName>
    <definedName name="ACTIVITY_FULL">[2]ACTIVITY!$E$7:$F$671</definedName>
    <definedName name="ACTIVITY_ID_FULL">[2]ACTIVITY!$E$7:$E$671</definedName>
    <definedName name="ACTIVITY_LIST">'[2]Version Details'!$E$33:$E$132</definedName>
    <definedName name="AllT">#REF!</definedName>
    <definedName name="AM">#REF!</definedName>
    <definedName name="Amrita">#REF!</definedName>
    <definedName name="benefit2" hidden="1">{#N/A,#N/A,FALSE,"Benefits 01-06"}</definedName>
    <definedName name="benefit3" hidden="1">{#N/A,#N/A,FALSE,"Benefits 01-06"}</definedName>
    <definedName name="benefits" hidden="1">{#N/A,#N/A,FALSE,"Benefits 01-06"}</definedName>
    <definedName name="BGT">#REF!</definedName>
    <definedName name="BudgetType">'[2]Budget Type'!$A$3:$A$5</definedName>
    <definedName name="CARBON">[2]ACCOUNT!$C$99:$E$102</definedName>
    <definedName name="Categories">OFFSET('[3]Title Lists'!$F$2,0,0,COUNTA('[3]Title Lists'!$F:$F)-1,1)</definedName>
    <definedName name="CCENTER">[2]CCENTER!$D$7:$D$259</definedName>
    <definedName name="CCENTER_ID">[2]CCENTER!$D$7:$F$259</definedName>
    <definedName name="CIT">#REF!</definedName>
    <definedName name="COFIN_LIST">'[2]Version Details'!$J$33:$J$132</definedName>
    <definedName name="COMPANY">#N/A</definedName>
    <definedName name="Components">#REF!</definedName>
    <definedName name="COMPT">#REF!</definedName>
    <definedName name="ContT">#REF!</definedName>
    <definedName name="copy">#N/A</definedName>
    <definedName name="COSTC">[2]COSTC!$D$7:$D$41</definedName>
    <definedName name="COSTC_ID">[2]COSTC!$D$7:$F$41</definedName>
    <definedName name="CT">#REF!</definedName>
    <definedName name="CURR_ID">[2]RATES!$C$8:$C$47</definedName>
    <definedName name="CUSTOMER">#N/A</definedName>
    <definedName name="cwbgwbhg" hidden="1">{"Yr1",#N/A,FALSE,"Budget Detail";"Yr2",#N/A,FALSE,"Budget Detail";"Yr3",#N/A,FALSE,"Budget Detail";"Yr4",#N/A,FALSE,"Budget Detail";"Yr5",#N/A,FALSE,"Budget Detail";"Total",#N/A,FALSE,"Budget Detail"}</definedName>
    <definedName name="DATA1">#REF!</definedName>
    <definedName name="DATA10">#REF!</definedName>
    <definedName name="DATA11">#REF!</definedName>
    <definedName name="DATA12">#REF!</definedName>
    <definedName name="DATA13">#REF!</definedName>
    <definedName name="DATA14">#REF!</definedName>
    <definedName name="DATA15">#REF!</definedName>
    <definedName name="DATA16">#REF!</definedName>
    <definedName name="DATA17">#REF!</definedName>
    <definedName name="DATA18">#REF!</definedName>
    <definedName name="DATA19">#REF!</definedName>
    <definedName name="DATA2">#REF!</definedName>
    <definedName name="DATA20">#REF!</definedName>
    <definedName name="DATA21">#REF!</definedName>
    <definedName name="DATA22">#REF!</definedName>
    <definedName name="DATA23">#REF!</definedName>
    <definedName name="DATA24">#REF!</definedName>
    <definedName name="DATA25">#REF!</definedName>
    <definedName name="DATA26">#REF!</definedName>
    <definedName name="DATA27">#REF!</definedName>
    <definedName name="DATA28">#REF!</definedName>
    <definedName name="DATA29">#REF!</definedName>
    <definedName name="DATA3">#REF!</definedName>
    <definedName name="DATA30">#REF!</definedName>
    <definedName name="DATA31">#REF!</definedName>
    <definedName name="DATA32">#REF!</definedName>
    <definedName name="DATA33">#REF!</definedName>
    <definedName name="DATA34">#REF!</definedName>
    <definedName name="DATA35">#REF!</definedName>
    <definedName name="DATA36">#REF!</definedName>
    <definedName name="DATA37">#REF!</definedName>
    <definedName name="DATA38">#REF!</definedName>
    <definedName name="DATA39">#REF!</definedName>
    <definedName name="DATA4">#REF!</definedName>
    <definedName name="DATA40">#REF!</definedName>
    <definedName name="DATA41">#REF!</definedName>
    <definedName name="DATA42">#REF!</definedName>
    <definedName name="DATA5">#REF!</definedName>
    <definedName name="DATA6">#REF!</definedName>
    <definedName name="DATA7">#REF!</definedName>
    <definedName name="DATA8">#REF!</definedName>
    <definedName name="DATA9">#REF!</definedName>
    <definedName name="DATAA">#REF!</definedName>
    <definedName name="DATAELEVEN">#REF!</definedName>
    <definedName name="DATATEN">#REF!</definedName>
    <definedName name="db" hidden="1">{"Yr1",#N/A,FALSE,"Budget Detail";"Yr2",#N/A,FALSE,"Budget Detail";"Yr3",#N/A,FALSE,"Budget Detail";"Yr4",#N/A,FALSE,"Budget Detail";"Yr5",#N/A,FALSE,"Budget Detail";"Total",#N/A,FALSE,"Budget Detail"}</definedName>
    <definedName name="Discount">[4]Quotation!$L$2</definedName>
    <definedName name="dqfwbwgnwn" hidden="1">{"Yr1",#N/A,FALSE,"Budget Detail";"Yr2",#N/A,FALSE,"Budget Detail";"Yr3",#N/A,FALSE,"Budget Detail";"Yr4",#N/A,FALSE,"Budget Detail";"Yr5",#N/A,FALSE,"Budget Detail";"Total",#N/A,FALSE,"Budget Detail"}</definedName>
    <definedName name="Duplicate">#REF!</definedName>
    <definedName name="EV__LASTREFTIME__" hidden="1">39622.6580902778</definedName>
    <definedName name="EV__LASTREFTIME___1" hidden="1">39696.5797569444</definedName>
    <definedName name="EXCLUDE">'[2]Version Details'!$O$23:$P$30</definedName>
    <definedName name="falg" hidden="1">{"Yr1",#N/A,FALSE,"Budget Detail";"Yr2",#N/A,FALSE,"Budget Detail";"Yr3",#N/A,FALSE,"Budget Detail";"Yr4",#N/A,FALSE,"Budget Detail";"Yr5",#N/A,FALSE,"Budget Detail";"Total",#N/A,FALSE,"Budget Detail"}</definedName>
    <definedName name="fff" hidden="1">{"Yr1",#N/A,FALSE,"Budget Detail";"Yr2",#N/A,FALSE,"Budget Detail";"Yr3",#N/A,FALSE,"Budget Detail";"Yr4",#N/A,FALSE,"Budget Detail";"Yr5",#N/A,FALSE,"Budget Detail";"Total",#N/A,FALSE,"Budget Detail"}</definedName>
    <definedName name="flag" hidden="1">{"Yr1",#N/A,FALSE,"Budget Detail";"Yr2",#N/A,FALSE,"Budget Detail";"Yr3",#N/A,FALSE,"Budget Detail";"Yr4",#N/A,FALSE,"Budget Detail";"Yr5",#N/A,FALSE,"Budget Detail";"Total",#N/A,FALSE,"Budget Detail"}</definedName>
    <definedName name="FLEX_LIST">'[2]Version Details'!$H$33:$H$132</definedName>
    <definedName name="Florence">#REF!</definedName>
    <definedName name="FR_RATE">[2]FRINGE!$G$6:$G$117</definedName>
    <definedName name="FR_TARGET">[2]FRINGE!$D$6:$D$117</definedName>
    <definedName name="FR_TYPE">[2]FRINGE!$C$6:$C$117</definedName>
    <definedName name="Funding">OFFSET('[3]Title Lists'!$H$2,0,0,COUNTA('[3]Title Lists'!$H:$H)-1,1)</definedName>
    <definedName name="FUNDING_TYPE">'[2]Version Details'!$C$5</definedName>
    <definedName name="Fzone">#REF!</definedName>
    <definedName name="GCF_Classification">[5]Lists!$D$5:$D$15</definedName>
    <definedName name="Grant2" hidden="1">{#N/A,#N/A,FALSE,"Grant to date"}</definedName>
    <definedName name="HireList">#REF!</definedName>
    <definedName name="HireList1">#REF!</definedName>
    <definedName name="HireList2">#REF!</definedName>
    <definedName name="IDC">'[2]Version Details'!$E$22</definedName>
    <definedName name="IDC_2">'[2]Version Details'!$J$22</definedName>
    <definedName name="IDC_MIN">[2]RATES!$G$5</definedName>
    <definedName name="IDC_TYPE">'[2]Version Details'!$D$22</definedName>
    <definedName name="Implementing_Partners">[5]Lists!$F$5:$F$14</definedName>
    <definedName name="INCLUDE">'[2]Version Details'!$Q$23:$R$30</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"01/21/2021 09:38:24"</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JJJJ" hidden="1">{"Yr1",#N/A,FALSE,"Budget Detail";"Yr2",#N/A,FALSE,"Budget Detail";"Yr3",#N/A,FALSE,"Budget Detail";"Yr4",#N/A,FALSE,"Budget Detail";"Yr5",#N/A,FALSE,"Budget Detail";"Total",#N/A,FALSE,"Budget Detail"}</definedName>
    <definedName name="jokiyh" hidden="1">{"Yr1",#N/A,FALSE,"Budget Detail";"Yr2",#N/A,FALSE,"Budget Detail";"Yr3",#N/A,FALSE,"Budget Detail";"Yr4",#N/A,FALSE,"Budget Detail";"Yr5",#N/A,FALSE,"Budget Detail";"Total",#N/A,FALSE,"Budget Detail"}</definedName>
    <definedName name="LabourRate">#N/A</definedName>
    <definedName name="LOCATION">'[2]Version Details'!$B$15:$B$20</definedName>
    <definedName name="m">#REF!</definedName>
    <definedName name="MET">#REF!</definedName>
    <definedName name="monitor">#REF!</definedName>
    <definedName name="MONTH">[2]PERIOD!$B$3:$B$14</definedName>
    <definedName name="NICRA">[2]RATES!$G$6</definedName>
    <definedName name="NIT">#REF!</definedName>
    <definedName name="NT">#REF!</definedName>
    <definedName name="OLE_LINK1" localSheetId="1">'Program Timetable '!$B$32</definedName>
    <definedName name="Outputs">#REF!</definedName>
    <definedName name="PASC_LOOKUP">[2]PASC!$B$8:$S$121</definedName>
    <definedName name="PERIOD">[2]PERIOD!$B$3:$C$14</definedName>
    <definedName name="pig" hidden="1">{"Yr1",#N/A,FALSE,"Budget Detail";"Yr2",#N/A,FALSE,"Budget Detail";"Yr3",#N/A,FALSE,"Budget Detail";"Yr4",#N/A,FALSE,"Budget Detail";"Yr5",#N/A,FALSE,"Budget Detail";"Total",#N/A,FALSE,"Budget Detail"}</definedName>
    <definedName name="PMUT">#REF!</definedName>
    <definedName name="Portia">#REF!</definedName>
    <definedName name="PriceList">[6]PriceList!$A$2:$I$2549</definedName>
    <definedName name="_xlnm.Print_Area" localSheetId="0">'Detailed Qty and costs BF'!$A$1:$E$7</definedName>
    <definedName name="_xlnm.Print_Area">#REF!</definedName>
    <definedName name="PRINT_AREA_MI">#REF!</definedName>
    <definedName name="_xlnm.Print_Titles" localSheetId="0">'Detailed Qty and costs BF'!$A:$E</definedName>
    <definedName name="PROJECT">[2]PROJECT!$D$7:$D$1943</definedName>
    <definedName name="PROJECT_NAME">'[2]Version Details'!$C$2</definedName>
    <definedName name="PROJECT_NUM">'[2]Version Details'!$N$2</definedName>
    <definedName name="prova">'Detailed Qty and costs BF'!#REF!</definedName>
    <definedName name="PT">#REF!</definedName>
    <definedName name="qsqdcfvbgnh" hidden="1">{"Yr1",#N/A,FALSE,"Budget Detail";"Yr2",#N/A,FALSE,"Budget Detail";"Yr3",#N/A,FALSE,"Budget Detail";"Yr4",#N/A,FALSE,"Budget Detail";"Yr5",#N/A,FALSE,"Budget Detail";"Total",#N/A,FALSE,"Budget Detail"}</definedName>
    <definedName name="Quoted_By">#N/A</definedName>
    <definedName name="RateReport">[2]RATES!$C$7:$G$47</definedName>
    <definedName name="RATES">'[2]Version Details'!$B$15:$L$20</definedName>
    <definedName name="ref">#REF!</definedName>
    <definedName name="RESNO">[2]RESNO!$D$7:$D$4287</definedName>
    <definedName name="RESNO_LOOKUP">[2]RESNO!$E$7:$F$4287</definedName>
    <definedName name="Review" hidden="1">{#N/A,#N/A,FALSE,"Benefits 01-06"}</definedName>
    <definedName name="rfa" hidden="1">{"Yr1",#N/A,FALSE,"Budget Detail";"Yr2",#N/A,FALSE,"Budget Detail";"Yr3",#N/A,FALSE,"Budget Detail";"Yr4",#N/A,FALSE,"Budget Detail";"Yr5",#N/A,FALSE,"Budget Detail";"Total",#N/A,FALSE,"Budget Detail"}</definedName>
    <definedName name="RPT_CURR">'[2]Version Details'!$C$9</definedName>
    <definedName name="RPT_RATE">'[2]Version Details'!$C$10</definedName>
    <definedName name="RPTAccountMap">[2]AccountMap!$B$4:$E$97</definedName>
    <definedName name="RPTActivityMap">[2]ActivityMap!$B$4:$D$103</definedName>
    <definedName name="RPTWorkOrderMap">'[2]Outcome Map'!$B$4:$D$103</definedName>
    <definedName name="rrr" hidden="1">{#N/A,#N/A,FALSE,"Benefits 01-06"}</definedName>
    <definedName name="RT">#REF!</definedName>
    <definedName name="Sierra">#REF!</definedName>
    <definedName name="Slicer_Budget_Categories">#N/A</definedName>
    <definedName name="Slicer_Output">#N/A</definedName>
    <definedName name="STAFF">#REF!</definedName>
    <definedName name="STAFF_RATES">#REF!</definedName>
    <definedName name="START_MONTH">'[2]Version Details'!$C$6</definedName>
    <definedName name="START_PERIOD">'[2]Version Details'!$N$6</definedName>
    <definedName name="START_YEAR">'[2]Version Details'!$C$7</definedName>
    <definedName name="StockOnHand">#REF!</definedName>
    <definedName name="StockOnHand1">#REF!</definedName>
    <definedName name="SV311P" hidden="1">#REF!</definedName>
    <definedName name="TEST1">#REF!</definedName>
    <definedName name="TEST2">#REF!</definedName>
    <definedName name="TEST3">#REF!</definedName>
    <definedName name="TEST4">#REF!</definedName>
    <definedName name="TEST5">#REF!</definedName>
    <definedName name="TESTHKEY">#REF!</definedName>
    <definedName name="TESTKEYS">#REF!</definedName>
    <definedName name="TESTVKEY">#REF!</definedName>
    <definedName name="THFTJ" hidden="1">{#N/A,#N/A,FALSE,"Benefits 01-06"}</definedName>
    <definedName name="Total">#N/A</definedName>
    <definedName name="TT">#REF!</definedName>
    <definedName name="VERSION">[2]VERSION!$D$7:$D$170</definedName>
    <definedName name="VERSION_NAME">'[2]Version Details'!$C$3</definedName>
    <definedName name="VERSION_NUM">'[2]Version Details'!$N$3</definedName>
    <definedName name="vRate">#N/A</definedName>
    <definedName name="vRate1">#N/A</definedName>
    <definedName name="WORKORD_FULL">[2]WORKORD!$E$7:$F$2180</definedName>
    <definedName name="WORKORD_ID_FULL">[2]WORKORD!$E$7:$E$2180</definedName>
    <definedName name="WORKORD_LIST">'[2]Version Details'!$B$33:$B$132</definedName>
    <definedName name="WP_Choice">[7]Index!$A$25:$A$26</definedName>
    <definedName name="wrn.All._.Grant._.Forms." hidden="1">{"Form DD",#N/A,FALSE,"DD";"EE",#N/A,FALSE,"EE";"Indirects",#N/A,FALSE,"DD"}</definedName>
    <definedName name="wrn.Benifits." hidden="1">{#N/A,#N/A,FALSE,"Benefits 01-06"}</definedName>
    <definedName name="wrn.cdra._.Total._.budget.2" hidden="1">{"Yr1",#N/A,FALSE,"Budget Detail";"Yr2",#N/A,FALSE,"Budget Detail";"Yr3",#N/A,FALSE,"Budget Detail";"Yr4",#N/A,FALSE,"Budget Detail";"Yr5",#N/A,FALSE,"Budget Detail";"Total",#N/A,FALSE,"Budget Detail"}</definedName>
    <definedName name="wrn.cdra._.total._.Budget.5" hidden="1">{"Yr1",#N/A,FALSE,"Budget Detail";"Yr2",#N/A,FALSE,"Budget Detail";"Yr3",#N/A,FALSE,"Budget Detail";"Yr4",#N/A,FALSE,"Budget Detail";"Yr5",#N/A,FALSE,"Budget Detail";"Total",#N/A,FALSE,"Budget Detail"}</definedName>
    <definedName name="wrn.CRDA._.Total._.Budget." hidden="1">{"Yr1",#N/A,FALSE,"Budget Detail";"Yr2",#N/A,FALSE,"Budget Detail";"Yr3",#N/A,FALSE,"Budget Detail";"Yr4",#N/A,FALSE,"Budget Detail";"Yr5",#N/A,FALSE,"Budget Detail";"Total",#N/A,FALSE,"Budget Detail"}</definedName>
    <definedName name="wrn.crda._.Total._.budget.1" hidden="1">{"Yr1",#N/A,FALSE,"Budget Detail";"Yr2",#N/A,FALSE,"Budget Detail";"Yr3",#N/A,FALSE,"Budget Detail";"Yr4",#N/A,FALSE,"Budget Detail";"Yr5",#N/A,FALSE,"Budget Detail";"Total",#N/A,FALSE,"Budget Detail"}</definedName>
    <definedName name="wrn.crda._.Total._.budget.3" hidden="1">{"Yr1",#N/A,FALSE,"Budget Detail";"Yr2",#N/A,FALSE,"Budget Detail";"Yr3",#N/A,FALSE,"Budget Detail";"Yr4",#N/A,FALSE,"Budget Detail";"Yr5",#N/A,FALSE,"Budget Detail";"Total",#N/A,FALSE,"Budget Detail"}</definedName>
    <definedName name="wrn.crda._.Total._.Budget.4" hidden="1">{"Yr1",#N/A,FALSE,"Budget Detail";"Yr2",#N/A,FALSE,"Budget Detail";"Yr3",#N/A,FALSE,"Budget Detail";"Yr4",#N/A,FALSE,"Budget Detail";"Yr5",#N/A,FALSE,"Budget Detail";"Total",#N/A,FALSE,"Budget Detail"}</definedName>
    <definedName name="wrn.Grant._.to._.dat." hidden="1">{#N/A,#N/A,FALSE,"Grant to date"}</definedName>
    <definedName name="wrn.Summary._.1._.Year." hidden="1">{"One Year",#N/A,FALSE,"Summary"}</definedName>
    <definedName name="YEARS">'[2]Version Details'!$C$8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H17" i="1" l="1"/>
  <c r="AD17" i="1"/>
  <c r="Z16" i="1"/>
  <c r="Z17" i="1" s="1"/>
  <c r="V17" i="1"/>
  <c r="R17" i="1"/>
  <c r="N17" i="1"/>
  <c r="J17" i="1"/>
  <c r="F17" i="1"/>
  <c r="J37" i="1" l="1"/>
  <c r="N37" i="1" s="1"/>
  <c r="R37" i="1" s="1"/>
  <c r="AO3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OuroGbele, Rachida (CFIE)</author>
  </authors>
  <commentList>
    <comment ref="E151" authorId="0" shapeId="0" xr:uid="{2E6B4686-14C1-43DC-9F1E-CD0EBF6C1EF6}">
      <text>
        <r>
          <rPr>
            <b/>
            <sz val="9"/>
            <color indexed="81"/>
            <rFont val="Tahoma"/>
            <family val="2"/>
          </rPr>
          <t xml:space="preserve">Catalyse and facilitate access to carbon finance opportunities for sustainability and scaling up of land restoration </t>
        </r>
        <r>
          <rPr>
            <sz val="9"/>
            <color indexed="81"/>
            <rFont val="Tahoma"/>
            <family val="2"/>
          </rPr>
          <t xml:space="preserve">
</t>
        </r>
      </text>
    </comment>
    <comment ref="E154" authorId="0" shapeId="0" xr:uid="{F1291FF2-2068-400C-BCED-6A20183DEAD1}">
      <text>
        <r>
          <rPr>
            <b/>
            <sz val="9"/>
            <color indexed="81"/>
            <rFont val="Tahoma"/>
            <family val="2"/>
          </rPr>
          <t xml:space="preserve">Catalyse and facilitate access to carbon finance opportunities for sustainability and scaling up of land restoration </t>
        </r>
      </text>
    </comment>
  </commentList>
</comments>
</file>

<file path=xl/sharedStrings.xml><?xml version="1.0" encoding="utf-8"?>
<sst xmlns="http://schemas.openxmlformats.org/spreadsheetml/2006/main" count="281" uniqueCount="217">
  <si>
    <t>Component</t>
  </si>
  <si>
    <t>outcome title</t>
  </si>
  <si>
    <t>Output Title</t>
  </si>
  <si>
    <t>Activity Title</t>
  </si>
  <si>
    <t xml:space="preserve">Component 1: Landscape restoration to increase climate change resilience and mitigation, for and by local communities. </t>
  </si>
  <si>
    <t>Outcome 1 : Rehabilitation of degraded lands and ecosystems.</t>
  </si>
  <si>
    <t>Output 1.1: Organize 7600 community groups with a total membership of 450,000 households  for land restoration and value chain  development with 30% participation of women.</t>
  </si>
  <si>
    <t xml:space="preserve">Activity 1.1.1 : Identification of potential sites for restoration based on analysis of climate data, GIS maps and potential for impact with local authorities and community </t>
  </si>
  <si>
    <t xml:space="preserve"> </t>
  </si>
  <si>
    <t>Activity 1.1.2 : Formation of project’s restoration teams  and community management committees (leadership and field promoters – including NGOs), capacity building for all involved, with gender, mitigation/adaptation, equity, social interaction/leadership perspective</t>
  </si>
  <si>
    <t>Activity 1.1.3 : Establishment of biophysical and socio-economic baselines and capacity needs assessments</t>
  </si>
  <si>
    <t>Activity 1.1.4 : Hire local NGOs to identify and mobilize communities for participatory selection of the specific sites, Organize households into community groups (CG) and participation in the restoration activities</t>
  </si>
  <si>
    <t>Activity 1.1.5 Inclusion of women in the restoration activities through their participation in community groups and/or formation of separate women's groups (CWGs).</t>
  </si>
  <si>
    <t>Activity 1.1.6 : Training of community members in soil conservation and protection and land restoration techniques and maintenances</t>
  </si>
  <si>
    <t>Activity 1.1.7: Regular surveillance, governance and management plans (including benefits that will be procured)</t>
  </si>
  <si>
    <t>Output 1.2: Native seed supply systems have been strengthened to ensure the availability of genetically appropriate seeds that provide increased climate resilience</t>
  </si>
  <si>
    <t xml:space="preserve">Activity 1.2.1 : Identify and train  community technicians on good quality and quantities of restoration seeds and native seed supply </t>
  </si>
  <si>
    <t xml:space="preserve">Activity 1.2.2 : Identification and organization of community members interested in seed and seedling production for land restoration activities. </t>
  </si>
  <si>
    <t>Activity 1.2.3 : Establishment of community nurseries for seedling production</t>
  </si>
  <si>
    <t xml:space="preserve">Activity 1.2.4 : Local communities seed supply and create a network for seed exchange </t>
  </si>
  <si>
    <t>Activity 1.2.5 : Installation of solar powered  boreholes for plant nurseries and nutrition gardens</t>
  </si>
  <si>
    <t>Output 1.3: 150,000 hectares of highly degraded land restored through arrangements for rainwater harvesting and enhanced soil permeability by local communities supported by the project with seedlings planted for restoration</t>
  </si>
  <si>
    <t>Activity 1.3.1 : Land preparation by mechanized, animal and manual traction techniques</t>
  </si>
  <si>
    <t xml:space="preserve">Activity 1.3.2 : Sowing and planting in prepared sites with communities/villages </t>
  </si>
  <si>
    <t>Activity 1.3.3 : Training of community members in monitoring &amp; maintenance</t>
  </si>
  <si>
    <t>Output 1.4: 1150,000 ha planted with a range of species to restore and enrich the landscapes of agro-forestry, agro-ecology and silvo-pastoral systems, biomes and protected forest ecosystems</t>
  </si>
  <si>
    <t>Activity 1.4.1 : Preparation of costed plans for land restoration in participation with households, local communities and project staff</t>
  </si>
  <si>
    <t>Activity 1.4.2 : Land preparation by mechanized, animal and manual traction techniques</t>
  </si>
  <si>
    <t xml:space="preserve">Output 1.5:Local technical capacity strenghen for restoration monitoring </t>
  </si>
  <si>
    <t>Activity 1.5.1 : Setting up field data collection, biophysical and social monitoring and reporting system  of restored areas (linked also to Component 3)</t>
  </si>
  <si>
    <t xml:space="preserve">Activity 1.5.2:Procurement of tools for  land restoration and social data collection </t>
  </si>
  <si>
    <t xml:space="preserve">Contingencies </t>
  </si>
  <si>
    <t>Component 2.Supporting the development of climate-resilient, low emission non-timber forest product value chains benefiting vulnerable communities’ livelihoods and their food and nutrition security</t>
  </si>
  <si>
    <t>Outcome 2 : Enhanced resilience of livelihoods</t>
  </si>
  <si>
    <t>Output 2.1: Technical and organizational capacities of actors strengthened for value chain activities in the selected NTFP</t>
  </si>
  <si>
    <t>Activity 2.1.1 : Strengthening the organizational and managerial capacities of the actors in the selected NTFP value chains  (registration, structuring according to OHADA, management, admnistration, etc.)</t>
  </si>
  <si>
    <t>Activity 2.1.2 : Support and faciltate the establishment and operationalization of platforms of acteurs for collaboration in the NTFP sector ( Gender sensitive)</t>
  </si>
  <si>
    <t>Activity 2.1.3 : Conduct training for enhancing the capacity of local producers/collectors (men and women) to improve quality of produce and preservation of the resources</t>
  </si>
  <si>
    <t>Activity 2.1.4 : Conduct technical training to improve the processing (including packaging and labelling) of the selected products</t>
  </si>
  <si>
    <t>Output 2.2: Improved markets inclusion for NTFP smallholder actors</t>
  </si>
  <si>
    <t>Activity 2.2.1 : Promote and support a participatory assessment and monitoring/preservation of the resources for the selected NTFP</t>
  </si>
  <si>
    <t>Activity 2.2.2 : Support to marketing and  branding of the NTFP (promotional activities, nutritional value pamphlets of NTFP, organization of trade fairs, TV show, etc.)</t>
  </si>
  <si>
    <t>Activity 2.2.3 : Support for the setting up of norms and  standards to improve the marketing of the NTFP</t>
  </si>
  <si>
    <t>Activity 2.2.4 : Training of value chain actors in business management</t>
  </si>
  <si>
    <t>Activity 2.2.5 : Support value chains actors in the preparation of their business plans and implementation</t>
  </si>
  <si>
    <t>Activity 2.2.6 : Enhance access to national, regional and international markets for  NTFP</t>
  </si>
  <si>
    <t>Activity 2.2.7 : Partnership with institutions (national and/or international) on emission-lowering technologies and equipment to enhance NTFP processing</t>
  </si>
  <si>
    <t>Output 2.3: Value chain actors have access to financial and non-financial services and products</t>
  </si>
  <si>
    <t>Activity 2.3.1 : Train and sensitize value chain actors on financial institutions' offerings, financial literacy and financial record keeping</t>
  </si>
  <si>
    <t>Activity 2.3.2 : Support financial institutions in developing five new financial products tailored to agriculture and NTFP value chains, of which at least one is an insurance product</t>
  </si>
  <si>
    <t>Activity 2.3.3 : Train personnel from financial institutions (loan officers) on how to assess agricultural and NTFP value chain risks and climate-related risks</t>
  </si>
  <si>
    <t>Activity 2.3.4 : Facilitate linkages between last-mile providers of finance (producer organizations, village savings groups, microfinance networks) and financial institutions</t>
  </si>
  <si>
    <t>Activity 2.3.5 : Pilot access to credit through digital financial solutions in at least one country and facilitate scale up, if successful</t>
  </si>
  <si>
    <t>Activity 2.3.6 : Improve knowledge management and exchanges to increase adoption of best practices across local financial institutions</t>
  </si>
  <si>
    <t xml:space="preserve">Component 3.Strengthening the Great Green Wall institutions at country and regional level
</t>
  </si>
  <si>
    <t>Outcome 3 : Strengthened GGW institutions with effective decision-making capacity</t>
  </si>
  <si>
    <t xml:space="preserve"> Output 3.1:Land restoration monitoring, evaluation and reporting system of the GGW initiative at national and regional level upgraded and functional</t>
  </si>
  <si>
    <t>Activity 3.1.1 : Development of SURAGGWA-specific monitoring tools including for monitoring of vegetation progress at restoration site scale by using satellite-based detection of vegetation indices, monitoring of biomass production at restoration parcel scale by using satellite-based detection of net primary production (NPP), tracking reduction of degraded land</t>
  </si>
  <si>
    <t xml:space="preserve">Activity 3.1.2 : Development of regional multi-stakeholder Monitoring platform </t>
  </si>
  <si>
    <t>Activity 3.1.3 : Roll out technology transfert at country and regional levels</t>
  </si>
  <si>
    <t>Activity 3.1.4 : Development of documentation on SURAGGWA Monitoring system, tools and protocols for upscaling at GGWi level</t>
  </si>
  <si>
    <t>Activity 3.1.5 : Technical assistance and capacity development</t>
  </si>
  <si>
    <t>Activity 3.1.6 : Analyze existing mechanisms and tools throughout the PAGGW and each of the countries (overall architecture, existing institutions for data collection and processing) and identify needs (baseline)</t>
  </si>
  <si>
    <t>Activity 3.1.7 : Establish a database of ongoing projects carried out by PAGGW or other actors, benefiting from the GGW label in each country</t>
  </si>
  <si>
    <t>Activity 3.1.8 : Prepare regulatory national frameworks for the monitoring of all GGW labelled interventions in all GGWi countries</t>
  </si>
  <si>
    <t>Activity 3.1.9 : Develop operational partnerships between the GGWi and scientific and technical institutions in the region(such as universities, research institutes, CSEs, Aghrymet, ACMAD) on issues of ecological monitoring and adaptation to climate change</t>
  </si>
  <si>
    <t>Activity 3.1.10 : Strengthen the capacities of national stakeholders in the use of the tools developed by FAO (Collect Earth and Africa Deal database), and the methodology for assessing the carbon balance developed by the Ecological Monitoring Centre (EMC), the Sahara and Sahel Observatory (OSS) and CILSS.</t>
  </si>
  <si>
    <t>Activity 3.1.11 : Assist in preparing the country level and PA-GGW Annual Achievement Reports as well as contribution to critical reporting frameworks such as the state of the environment (for the GGW area)</t>
  </si>
  <si>
    <t>Activity 3.1.12 : Assist in preparing a regular national and regional assessment report on the implementation of the GGW compared to the 2030 targets of the SDGs.</t>
  </si>
  <si>
    <t>Output 3.2: National and Regional GGW institutions planning and coordination capacities strengthened</t>
  </si>
  <si>
    <t>Activity 3.2.1 : Undertake a critical analysis of the existing consultation and coordination frameworks, from the local to the national level, in areas related to the GGW and recommend solutions for improving coordination mechanisms for GGW actors (baseline)</t>
  </si>
  <si>
    <t xml:space="preserve">Activity 3.2.2 : Contribute to developing the GGW 2021-2025 strategy including the approach for harmonizing interventions in the GGW area and the coordination role of the GGW national institutions </t>
  </si>
  <si>
    <t>Activity 3.2.3 : Assist in the regular functioning of GGW National Coalitions (organization of meetings, facilitation of working groups, communication)</t>
  </si>
  <si>
    <t>Activity 3.2.4 : Engage the African Union in political support for the GGW. Prepare an outlook report, in the form of an analysis of the situation and the short- and medium-term prospects</t>
  </si>
  <si>
    <t>Activity 3.2.5 : Support countries in preparing and issuing regulatory frameworks for the coordination of all the GGW labeled interventions</t>
  </si>
  <si>
    <t>Activity 3.2.6 : Define the role of the GGW in Nationally Determined Contributions (NDCs), considering its specific contribution to the achievement of Goal 7 "Environmentally Sustainable and Climate Resilient Economies and Communities" of 2063 Agenda “The Africa We Want"</t>
  </si>
  <si>
    <t>Activity 3.2.7 : Mobilise support in integrating GGW into the development planning frameworks including into respective sector strategies, policies and action plans and programs down to the local level</t>
  </si>
  <si>
    <t>Activity 3.2.8 : SURAGGWA National Steering Committee meetings</t>
  </si>
  <si>
    <t>Output 3.3: The resource mobilization capacities of regional and national GGW structures are strengthened, including through facilitated access to carbon finance opportunities for sustainability and scaling up of land restoration.</t>
  </si>
  <si>
    <t>Activity 3.3.1 : Consultations to determine specific needs for resource mobilization at regional and country level.</t>
  </si>
  <si>
    <t>Activity 3.3.2 : Identify and analyze potential sources and mechanisms for financing GGW interventions in relation to NTFP value chain development and keep the information up to date and accessible</t>
  </si>
  <si>
    <t>Activity 3.3.3 : Development of specific modules on attracting funds for the GGW Area and organizing orientation sessions for NA-GGWs.</t>
  </si>
  <si>
    <t>Activity 3.3.4 : Train national institutions including Ministries of Finance &amp; Planning on specific themes related to the mobilization of financial resources for GGW interventions including private sector resources for Value Chain development</t>
  </si>
  <si>
    <t>Activity 3.3.5 : Prepare briefing sessions with social impact investors, financial institutions and organizing visits to GGW project sites.</t>
  </si>
  <si>
    <t>Activity 3.3.6 : Identify and undertake the human and technical strengthening actions necessary and preliminary to the accreditation of the PAGGW as well as National GGW Agencies with the climate and development funds (GCF, adaptation fund, CIF, GEF, etc.) to support the member countries of the GGW in the increased mobilization of climate financing.</t>
  </si>
  <si>
    <t xml:space="preserve">Activity 3.3.7: Facilitate access to international carbon finance for restoration </t>
  </si>
  <si>
    <t xml:space="preserve">Activity 3.3.8 :Enhance carbon finance opportunities for GGW restoration from emerging carbon markets in the region
</t>
  </si>
  <si>
    <t>Output 3.4: GGW knowledge management and communication capacities are strengthened</t>
  </si>
  <si>
    <t>Activity 3.4.1 : Promote the exchange of information across SURAGGWA participating countries on sustainable land management and adaptation to climate change, in close cooperation with relevant partners and organizations</t>
  </si>
  <si>
    <t>Activity 3.4.2 : Contribute to KM communities of practice and forums on important themes related to the enhancement of research results in Africa and around the world, as well as on the enhancement of traditional knowledge</t>
  </si>
  <si>
    <t>Activity 3.4.3 Commission capitalization work on the lessons learned from the SURAGGWA experience and contribute to their dissemination among the GGW community</t>
  </si>
  <si>
    <t>Activity 3.4.4 Train communication specialists from GGW's national structures to implement their communication plan and develop tools adapted to different target groups, particularly women and youth.</t>
  </si>
  <si>
    <t>Activity 3.4.5 Develop, in relation to the different target groups identified, adapted supports and modes of information, such as: the use of social networks (Facebook, Twitter, etc.) and teleconferences, the organization of meetings; workshops, the production of films, leaflets, brochures, etc.).</t>
  </si>
  <si>
    <t>Activity 3.4.6 : In consultation with the African Union Commission, take the leadership in the biannual organization of the African Drylands Week, a showcase of GGW achievements</t>
  </si>
  <si>
    <t xml:space="preserve">Activity 3.4.7 : Development of Project M&amp;E Manual, including preparation of baseline data collection sampling strategy and tools to inform mid-year and final impact evaluation </t>
  </si>
  <si>
    <t>PMC</t>
  </si>
  <si>
    <t>Activity 4.1.1 : Equipment and Goods</t>
  </si>
  <si>
    <t>Activity 4.1..2 : CIU Salaries</t>
  </si>
  <si>
    <t>Activity 4.1..3 : Office Running Costs</t>
  </si>
  <si>
    <t>Annex 5 Implementation Timetable</t>
  </si>
  <si>
    <r>
      <t xml:space="preserve">Project/Programme Title: </t>
    </r>
    <r>
      <rPr>
        <sz val="14"/>
        <rFont val="Calibri"/>
        <family val="2"/>
        <scheme val="minor"/>
      </rPr>
      <t>Scaling-Up Resilience in Africa’s Great Green Wall (SURAGGWA)-</t>
    </r>
    <r>
      <rPr>
        <b/>
        <sz val="14"/>
        <rFont val="Calibri"/>
        <family val="2"/>
        <scheme val="minor"/>
      </rPr>
      <t xml:space="preserve"> Burkina Faso, Chad, Djibouti, Mali, Mauritania, Niger, Nigeria, Senegal</t>
    </r>
  </si>
  <si>
    <t>COMPONENTS/OUTPUTS</t>
  </si>
  <si>
    <t>Year 1</t>
  </si>
  <si>
    <t>Year 2</t>
  </si>
  <si>
    <t>Year 3</t>
  </si>
  <si>
    <t>Year 4</t>
  </si>
  <si>
    <t>Year 5</t>
  </si>
  <si>
    <t>Year 6</t>
  </si>
  <si>
    <t>Year 7</t>
  </si>
  <si>
    <t>Year 8</t>
  </si>
  <si>
    <t>Year 9</t>
  </si>
  <si>
    <t>Year 10</t>
  </si>
  <si>
    <t>post completion</t>
  </si>
  <si>
    <t>Key deliverables</t>
  </si>
  <si>
    <t>Q1</t>
  </si>
  <si>
    <t>Q2</t>
  </si>
  <si>
    <t>Q3</t>
  </si>
  <si>
    <t>Q4</t>
  </si>
  <si>
    <t xml:space="preserve">8 countries GIS maps and climate data on potential  sites to be restored </t>
  </si>
  <si>
    <t xml:space="preserve">24 Training and recycling  sessions </t>
  </si>
  <si>
    <t>144 Decentralized  CWGs trainings/Workshops</t>
  </si>
  <si>
    <t xml:space="preserve">480 local communities sessions </t>
  </si>
  <si>
    <t xml:space="preserve">96 local training by research institutions </t>
  </si>
  <si>
    <t xml:space="preserve">288 Seeds producers and community members local training </t>
  </si>
  <si>
    <t xml:space="preserve">706 local community nurseries </t>
  </si>
  <si>
    <t xml:space="preserve">8 functional  seed supply system </t>
  </si>
  <si>
    <t xml:space="preserve">765 Organizations of actors registred </t>
  </si>
  <si>
    <t>8 countries assessment documents</t>
  </si>
  <si>
    <t xml:space="preserve">8 documents </t>
  </si>
  <si>
    <t xml:space="preserve">8 country documents and training </t>
  </si>
  <si>
    <t>40 products (5 per country )</t>
  </si>
  <si>
    <t xml:space="preserve">640 people trained </t>
  </si>
  <si>
    <t xml:space="preserve">8 mapping documents </t>
  </si>
  <si>
    <t>1 Digital credit solution deployed</t>
  </si>
  <si>
    <t xml:space="preserve">1 Regional workshop </t>
  </si>
  <si>
    <t>12 operational M&amp;E and reporting  systems (countries and 1 Regional)</t>
  </si>
  <si>
    <t xml:space="preserve">12  multi-stakeholder Monitoring platform </t>
  </si>
  <si>
    <t>12 operational platforms</t>
  </si>
  <si>
    <t xml:space="preserve">1  Regional  documentation  </t>
  </si>
  <si>
    <t xml:space="preserve">Technical assistance to 11 countries </t>
  </si>
  <si>
    <t>11 National and 1 Regional GGW institutions</t>
  </si>
  <si>
    <t xml:space="preserve">1  regional and 11 national structures established and/or strengthened functional technical and outreach capacities  for climate-specific resource mobilization  </t>
  </si>
  <si>
    <t>176  regional and national knowledge products and communications highlighting SURAGGWA results and lessons-learned</t>
  </si>
  <si>
    <t>Project Monitoring*</t>
  </si>
  <si>
    <t>Baseline survey</t>
  </si>
  <si>
    <t>Inception Report</t>
  </si>
  <si>
    <t>APR</t>
  </si>
  <si>
    <t xml:space="preserve">APR </t>
  </si>
  <si>
    <t>APR  Interim Evaluation</t>
  </si>
  <si>
    <t>Completion Report</t>
  </si>
  <si>
    <t>Final Evaluation</t>
  </si>
  <si>
    <t>APR = Annual Performance Report</t>
  </si>
  <si>
    <t>*In addition to this monitoring requirements, the Funded Activity is also subject to financial reporting per the AMA/FAA, such as Unaudited/Audited Financial Statements, Financial information reports, and other reports as defined in the FAA.</t>
  </si>
  <si>
    <t>Component 1: Large-scale landscape restoration to increase climate change resilience and mitigation, for and by local communities.</t>
  </si>
  <si>
    <t xml:space="preserve">Output 1.1:  Local community groups organized, trained and knowledgeable in land restoration activities and monitoring </t>
  </si>
  <si>
    <t>Activity 1.1.1: Identify potential sites for restoration and to inform resource base for value chain priorities  based on analysis of climate data, GIS maps and potential for impact with local authorities and community</t>
  </si>
  <si>
    <t>Activity 1.1.2: Identify and mobilize communities for participatory selection of the specific sites, ensuring inclusion of women.</t>
  </si>
  <si>
    <t xml:space="preserve">Activity 1.1.3: Train programme’s restoration teams and community management organizations </t>
  </si>
  <si>
    <t>Output 1.2. Native seed supply systems strengthened to ensure the availability of genetically appropriate seeds that provide increased climate resilience.</t>
  </si>
  <si>
    <t>Activity 1.2.1: Identify and train community technicians on good quality and quantities of restoration seeds and native seed supply</t>
  </si>
  <si>
    <t>Activity 1.2.2: Identify, organize and train community members involved in seed and seedling production for land restoration activities.</t>
  </si>
  <si>
    <t>Activity 1.2.3: Establish, equip and operate community nurseries for seedling production and dissemination</t>
  </si>
  <si>
    <t xml:space="preserve">Activity 1.2.4: Local communities’ seed supply of native seeds is integrated into national seed system.  </t>
  </si>
  <si>
    <t>Output 1.3: Targeted highly degraded lands restored through arrangements for rainwater harvesting and enhanced soil permeability and through local communities engaging in planting of seedlings and direct seeding.</t>
  </si>
  <si>
    <t>Activity 1.3.1: Highly degraded land restoration plans prepared and implemented through mechanized, animal, and manual traction techniques.</t>
  </si>
  <si>
    <t xml:space="preserve">Activity 1.3.2: Sowing and planting in prepared sites with communities/villages </t>
  </si>
  <si>
    <t>Activity 1.3.3: Training of community members in monitoring &amp; maintenance</t>
  </si>
  <si>
    <t>Output 1.4: Targeted moderately degraded lands planted with a range of species to restore and enrich the landscapes of agro-forestry, agro-ecology and sylvo-pastoral systems, biomes and protected forest ecosystems.</t>
  </si>
  <si>
    <t>Activity 1.4.1 Sub-national moderately degraded land restoration plans prepared and implemented</t>
  </si>
  <si>
    <t xml:space="preserve">Output 1.5:  Rural community capacities strengthened for sustainable management and restoration, and verification of restoration results </t>
  </si>
  <si>
    <t>Activity 1.5.1:  Village technicians trained and equipped in managing restoration areas and verifying restoration results, in a participatory manner.</t>
  </si>
  <si>
    <t>Output 2.1. Climate resilient and low carbon production and processing practices in selected NTFP value chains adopted by  Producer Organizations and MSMEs.</t>
  </si>
  <si>
    <t xml:space="preserve">Component 2: Development of climate-resilient, low emission non-timber forest product (NTFP) value chains benefiting vulnerable communities’ livelihoods </t>
  </si>
  <si>
    <t>Activity 2.1.1: Train and provide TA to POs and MSMEs in selected NTFP value chains for enhanced organizational and managerial capacities (registration, structuring according to OHADA, training on management, administration etc.)</t>
  </si>
  <si>
    <t xml:space="preserve">Activity 2.1.2:  Train and coach local POs and MSMEs in sustainable production and collection practices to enhance NTFP quality and availability </t>
  </si>
  <si>
    <t>Activity 2.1.3:  Train and coach POs and MSMEs to improve the processing practices (including packaging and labelling) of the selected products</t>
  </si>
  <si>
    <t>Output 2.2: Increased access to markets for smallholder NTFP actors (including micro- and small enterprises)</t>
  </si>
  <si>
    <t xml:space="preserve">Activity 2.2.1:  Identify NTFPs with market and sustainable production potential that can be integrated in land restoration efforts funded under Component 1 </t>
  </si>
  <si>
    <t>Activity 2.2.2:  Support to marketing and branding of the NTFP (promotional activities, nutritional value pamphlets of NTFP, organization of trade fairs, tv show, etc.)</t>
  </si>
  <si>
    <t xml:space="preserve">Activity 2.2.3:  Support POs and MSMEs in business plan development and management. </t>
  </si>
  <si>
    <t>Activity 2.2.4:  Enhance access to national, regional and international markets for NTFP, including through the setting up of norms and standards to improve the marketing of the NTFP;</t>
  </si>
  <si>
    <t>Activity 2.2.5:  Identify, train and equip POs and MSMEs with emission-lowering technologies and equipment to enhance NTFP processing</t>
  </si>
  <si>
    <t xml:space="preserve">Output 2.3 Suitable credit and insurance products designed for smallholder NTFP value chain actors (PO, cooperatives, MSMEs) and increased stakeholder capacity for using these financial products in their NTFP value chain activities </t>
  </si>
  <si>
    <t>Activity 2.3.1: Train and sensitize value chain actors on financial institutions' offerings, enhance financial literacy and financial record keeping</t>
  </si>
  <si>
    <t>Activity 2.3.2: Technical assistance provided to develop five new financial products (of which at least one insurance product) tailored to agriculture and NTFP value chains with financial institutions, including those collaborating with iGREENFIN.</t>
  </si>
  <si>
    <t>Activity 2.3.3: Train staff (loan officers and others) from financial institutions, including those collaborating with iGREENFIN,  on how to assess agricultural and NTFP value chain risks and climate-related risks (national and regional level)</t>
  </si>
  <si>
    <t>Activity 2.3.4: Facilitate linkages between last-mile providers of finance (producer organizations, village savings groups, microfinance networks) and financial institutions, including those participating in iGREENFIN.</t>
  </si>
  <si>
    <t>Activity 2.3.5. Pilot access to credit through digital financial solutions in at least one country and facilitate scale up, if successful</t>
  </si>
  <si>
    <t>Activity 2.3.6. Improve knowledge management and exchanges to increase adoption of best practices across local financial institutions</t>
  </si>
  <si>
    <t>Component 3: Strengthening the Great Green Wall institutions at country and regional level</t>
  </si>
  <si>
    <t>Output 3.1: GGW Land restoration monitoring system at national and regional level upgraded and functional</t>
  </si>
  <si>
    <t xml:space="preserve">Activity 3.1.1: Development, testing and deployment of  National GGW land restoration monitoring tools and system </t>
  </si>
  <si>
    <t xml:space="preserve">Activity 3.1.2: Transfer knowledge and skills for the use of the GGW Land restoration monitoring system by national and regional authorities. </t>
  </si>
  <si>
    <t>Activity 3.1.3: Development and deployment of regional multi-stakeholder Monitoring platform</t>
  </si>
  <si>
    <t xml:space="preserve">Activity 3.1.4: Building the capacity of NAGGW and PAGGW to establish databases of ongoing restoration projects and programmes contributing to national and regional GGW results </t>
  </si>
  <si>
    <t>Activity 3.1.5: Prepare regulatory national frameworks for the surveillance of all GGW labelled interventions in all GGW countries</t>
  </si>
  <si>
    <t>Activity 3.1.6: Develop operational partnerships between the NAGGWs and PAGGW and scientific and technical institutions in the region (such as universities, research institutes, CSEs, Agrhymet, ACMAD) on issues of ecological monitoring and adaptation to climate change</t>
  </si>
  <si>
    <t>Activity 3.1.7.: Strengthen the capacities of national stakeholders in the use of the relevant tools developed by FAO (for example, Collect Earth and Africa OpenDeal database), and other partners such as the Ecological Monitoring Centre (EMC), the Sahara and Sahel Observatory (OSS) and CILSS.</t>
  </si>
  <si>
    <t xml:space="preserve">Activity 3.2.1: Establish National GGW Coalitions to promote coherent coordination and planning at country-level </t>
  </si>
  <si>
    <t xml:space="preserve">Activity 3.2.2: Prepare and issue planning and regulatory frameworks for the coordination of all GGW aligned interventions (projects, programmes, activities etc…) </t>
  </si>
  <si>
    <t>Output 3.3: National and regional climate change institutional capacities/frameworks strengthened to integrate land restoration investments in climate change adaptation and mitigation programmes</t>
  </si>
  <si>
    <t>Activity 3.3.1:  Strengthen public- and private sector understanding of and capacity to engage with carbon markets for climate change adaptation and mitigation through land restoration</t>
  </si>
  <si>
    <t>Activity 3.3.2: Pilot the establishment of domestic carbon accounting framework that integrates agriculture and forestry in Nigeria, and identify additional countries for potential replication.</t>
  </si>
  <si>
    <t>Output 3.4. GGW knowledge management and communication capacities strengthened for mobilizing increased support to climate-resilient land restoration</t>
  </si>
  <si>
    <t>Activity 3.4.1: Develop innovative and robust methods for evaluating/demonstrating resilience benefits of climate change investments in land restoration and NTFP value chains in GGW</t>
  </si>
  <si>
    <t xml:space="preserve">Activity 3.4.2. Communication, visibility and dissemination of knowledge. </t>
  </si>
  <si>
    <t>Activity 3.4.3 Train communication specialists from GGW's national structures to implement their communication plan and develop tools adapted to different target groups, particularly women and youth.</t>
  </si>
  <si>
    <t>Activity 3.4.4 Develop, in relation to the different target groups identified, adapted supports and modes of information, such as: the use of social networks (Facebook, Twitter, etc.) and teleconferences, the organization of meetings; workshops, the production of films, leaflets, brochures, etc.).</t>
  </si>
  <si>
    <t xml:space="preserve">133  000 ha  of highly degraded land restored  with 500 community group </t>
  </si>
  <si>
    <t>133  000 ha  of highly degraded land restored  with 7100 community organizations</t>
  </si>
  <si>
    <t xml:space="preserve">1 140 500 ha of modarated land restored </t>
  </si>
  <si>
    <t xml:space="preserve">258 Technicians </t>
  </si>
  <si>
    <t>120  traiining sessions</t>
  </si>
  <si>
    <t>138 training sessions</t>
  </si>
  <si>
    <t>51  sessions and coaching</t>
  </si>
  <si>
    <t>16 information sessions</t>
  </si>
  <si>
    <t>36 processing equipment trainings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</si>
</sst>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 _C_F_A_-;\-* #,##0\ _C_F_A_-;_-* &quot;-&quot;\ _C_F_A_-;_-@_-"/>
    <numFmt numFmtId="166" formatCode="_(* #,##0_);_(* \(#,##0\);_(* &quot;-&quot;??_);_(@_)"/>
  </numFmts>
  <fonts count="21" x14ac:knownFonts="1">
    <font>
      <sz val="11"/>
      <color theme="1"/>
      <name val="Calibri"/>
      <family val="2"/>
      <scheme val="minor"/>
    </font>
    <font>
      <b/>
      <sz val="11"/>
      <color theme="1"/>
      <name val="Calibri"/>
      <family val="2"/>
      <scheme val="minor"/>
    </font>
    <font>
      <u/>
      <sz val="11"/>
      <color theme="11"/>
      <name val="Calibri"/>
      <family val="2"/>
      <scheme val="minor"/>
    </font>
    <font>
      <u/>
      <sz val="11"/>
      <color theme="10"/>
      <name val="Calibri"/>
      <family val="2"/>
      <scheme val="minor"/>
    </font>
    <font>
      <u/>
      <sz val="11"/>
      <name val="Calibri"/>
      <family val="2"/>
      <scheme val="minor"/>
    </font>
    <font>
      <sz val="11"/>
      <color theme="1"/>
      <name val="Calibri"/>
      <family val="2"/>
      <scheme val="minor"/>
    </font>
    <font>
      <u/>
      <sz val="7.5"/>
      <color indexed="12"/>
      <name val="Arial"/>
      <family val="2"/>
    </font>
    <font>
      <i/>
      <sz val="11"/>
      <color rgb="FFFF0000"/>
      <name val="Calibri"/>
      <family val="2"/>
      <scheme val="minor"/>
    </font>
    <font>
      <sz val="11"/>
      <name val="Calibri"/>
      <family val="2"/>
      <scheme val="minor"/>
    </font>
    <font>
      <b/>
      <sz val="11"/>
      <name val="Calibri"/>
      <family val="2"/>
      <scheme val="minor"/>
    </font>
    <font>
      <sz val="10"/>
      <name val="Arial"/>
      <family val="2"/>
    </font>
    <font>
      <sz val="11"/>
      <color theme="4"/>
      <name val="Calibri"/>
      <family val="2"/>
      <scheme val="minor"/>
    </font>
    <font>
      <b/>
      <sz val="11"/>
      <color rgb="FF0070C0"/>
      <name val="Calibri"/>
      <family val="2"/>
      <scheme val="minor"/>
    </font>
    <font>
      <sz val="9"/>
      <color indexed="81"/>
      <name val="Tahoma"/>
      <family val="2"/>
    </font>
    <font>
      <b/>
      <sz val="9"/>
      <color indexed="81"/>
      <name val="Tahoma"/>
      <family val="2"/>
    </font>
    <font>
      <b/>
      <sz val="14"/>
      <name val="Calibri"/>
      <family val="2"/>
      <scheme val="minor"/>
    </font>
    <font>
      <sz val="14"/>
      <name val="Calibri"/>
      <family val="2"/>
      <scheme val="minor"/>
    </font>
    <font>
      <sz val="12"/>
      <color theme="1"/>
      <name val="Calibri"/>
      <family val="2"/>
      <scheme val="minor"/>
    </font>
    <font>
      <sz val="8"/>
      <name val="Calibri"/>
      <family val="2"/>
      <scheme val="minor"/>
    </font>
    <font>
      <sz val="14"/>
      <color rgb="FF000080"/>
      <name val="Calibri"/>
      <family val="2"/>
    </font>
    <font>
      <sz val="11"/>
      <color rgb="FFFF0000"/>
      <name val="Calibri"/>
      <family val="2"/>
      <scheme val="minor"/>
    </font>
  </fonts>
  <fills count="9">
    <fill>
      <patternFill patternType="none"/>
    </fill>
    <fill>
      <patternFill patternType="gray125"/>
    </fill>
    <fill>
      <patternFill patternType="solid">
        <fgColor theme="2" tint="-9.9978637043366805E-2"/>
        <bgColor indexed="64"/>
      </patternFill>
    </fill>
    <fill>
      <patternFill patternType="solid">
        <fgColor theme="2"/>
        <bgColor indexed="64"/>
      </patternFill>
    </fill>
    <fill>
      <patternFill patternType="solid">
        <fgColor theme="4" tint="0.59999389629810485"/>
        <bgColor indexed="64"/>
      </patternFill>
    </fill>
    <fill>
      <patternFill patternType="solid">
        <fgColor theme="0"/>
        <bgColor indexed="64"/>
      </patternFill>
    </fill>
    <fill>
      <patternFill patternType="solid">
        <fgColor theme="7" tint="0.39997558519241921"/>
        <bgColor indexed="64"/>
      </patternFill>
    </fill>
    <fill>
      <patternFill patternType="solid">
        <fgColor theme="4" tint="0.39997558519241921"/>
        <bgColor indexed="64"/>
      </patternFill>
    </fill>
    <fill>
      <patternFill patternType="solid">
        <fgColor theme="8" tint="0.59999389629810485"/>
        <bgColor indexed="64"/>
      </patternFill>
    </fill>
  </fills>
  <borders count="48">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diagonal/>
    </border>
    <border>
      <left style="medium">
        <color auto="1"/>
      </left>
      <right/>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medium">
        <color auto="1"/>
      </left>
      <right style="medium">
        <color auto="1"/>
      </right>
      <top style="medium">
        <color auto="1"/>
      </top>
      <bottom/>
      <diagonal/>
    </border>
    <border>
      <left/>
      <right style="medium">
        <color indexed="64"/>
      </right>
      <top/>
      <bottom/>
      <diagonal/>
    </border>
    <border>
      <left/>
      <right style="medium">
        <color auto="1"/>
      </right>
      <top style="thin">
        <color auto="1"/>
      </top>
      <bottom/>
      <diagonal/>
    </border>
  </borders>
  <cellStyleXfs count="43">
    <xf numFmtId="0" fontId="0"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165" fontId="5" fillId="0" borderId="0" applyFont="0" applyFill="0" applyBorder="0" applyAlignment="0" applyProtection="0"/>
    <xf numFmtId="0" fontId="6" fillId="0" borderId="0" applyNumberFormat="0" applyFill="0" applyBorder="0" applyAlignment="0" applyProtection="0">
      <alignment vertical="top"/>
      <protection locked="0"/>
    </xf>
    <xf numFmtId="0" fontId="10" fillId="0" borderId="0"/>
    <xf numFmtId="164" fontId="5" fillId="0" borderId="0" applyFont="0" applyFill="0" applyBorder="0" applyAlignment="0" applyProtection="0"/>
    <xf numFmtId="0" fontId="17" fillId="0" borderId="0"/>
  </cellStyleXfs>
  <cellXfs count="184">
    <xf numFmtId="0" fontId="0" fillId="0" borderId="0" xfId="0"/>
    <xf numFmtId="0" fontId="4" fillId="0" borderId="19" xfId="0" applyFont="1" applyBorder="1" applyAlignment="1">
      <alignment horizontal="center" vertical="center" wrapText="1"/>
    </xf>
    <xf numFmtId="0" fontId="0" fillId="6" borderId="0" xfId="0" applyFill="1"/>
    <xf numFmtId="0" fontId="0" fillId="6" borderId="0" xfId="0" applyFill="1" applyAlignment="1">
      <alignment horizontal="left" vertical="center" wrapText="1"/>
    </xf>
    <xf numFmtId="0" fontId="0" fillId="6" borderId="0" xfId="0" quotePrefix="1" applyFill="1"/>
    <xf numFmtId="0" fontId="7" fillId="0" borderId="1" xfId="0" applyFont="1" applyBorder="1" applyAlignment="1">
      <alignment horizontal="left" vertical="center" wrapText="1"/>
    </xf>
    <xf numFmtId="0" fontId="1" fillId="7" borderId="3" xfId="0" applyFont="1" applyFill="1" applyBorder="1" applyAlignment="1">
      <alignment horizontal="center" vertical="center" wrapText="1"/>
    </xf>
    <xf numFmtId="0" fontId="1" fillId="7" borderId="35" xfId="0" applyFont="1" applyFill="1" applyBorder="1" applyAlignment="1">
      <alignment horizontal="left" vertical="center" wrapText="1"/>
    </xf>
    <xf numFmtId="0" fontId="8" fillId="6" borderId="0" xfId="0" applyFont="1" applyFill="1"/>
    <xf numFmtId="0" fontId="8" fillId="0" borderId="0" xfId="0" applyFont="1"/>
    <xf numFmtId="0" fontId="8" fillId="0" borderId="35" xfId="0" applyFont="1" applyBorder="1" applyAlignment="1">
      <alignment horizontal="left" vertical="center" wrapText="1"/>
    </xf>
    <xf numFmtId="0" fontId="0" fillId="0" borderId="35" xfId="0" applyBorder="1" applyAlignment="1">
      <alignment horizontal="lef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12" fillId="0" borderId="33" xfId="0" applyFont="1" applyBorder="1" applyAlignment="1">
      <alignment horizontal="left" vertical="center" wrapText="1"/>
    </xf>
    <xf numFmtId="0" fontId="0" fillId="0" borderId="35" xfId="0" applyBorder="1" applyAlignment="1">
      <alignment vertical="center" wrapText="1"/>
    </xf>
    <xf numFmtId="0" fontId="0" fillId="0" borderId="3" xfId="0" applyBorder="1" applyAlignment="1">
      <alignment vertical="center" wrapText="1"/>
    </xf>
    <xf numFmtId="0" fontId="0" fillId="0" borderId="3" xfId="0" applyBorder="1" applyAlignment="1">
      <alignment horizontal="left" vertical="center" wrapText="1"/>
    </xf>
    <xf numFmtId="0" fontId="0" fillId="0" borderId="9" xfId="0" applyBorder="1" applyAlignment="1">
      <alignment vertical="center" wrapText="1"/>
    </xf>
    <xf numFmtId="0" fontId="12" fillId="0" borderId="34" xfId="0" applyFont="1" applyBorder="1" applyAlignment="1">
      <alignment horizontal="left" vertical="center" wrapText="1"/>
    </xf>
    <xf numFmtId="0" fontId="8" fillId="0" borderId="34" xfId="0" applyFont="1" applyBorder="1" applyAlignment="1">
      <alignment horizontal="left" vertical="center" wrapText="1"/>
    </xf>
    <xf numFmtId="0" fontId="8" fillId="0" borderId="1" xfId="0" applyFont="1" applyBorder="1" applyAlignment="1">
      <alignment horizontal="left" vertical="center" wrapText="1"/>
    </xf>
    <xf numFmtId="0" fontId="12" fillId="0" borderId="3" xfId="0" applyFont="1" applyBorder="1" applyAlignment="1">
      <alignment horizontal="left" vertical="center" wrapText="1"/>
    </xf>
    <xf numFmtId="0" fontId="0" fillId="0" borderId="38" xfId="0" applyBorder="1" applyAlignment="1">
      <alignment vertical="center"/>
    </xf>
    <xf numFmtId="0" fontId="0" fillId="0" borderId="3" xfId="0" applyBorder="1" applyAlignment="1">
      <alignment vertical="center"/>
    </xf>
    <xf numFmtId="0" fontId="0" fillId="0" borderId="9" xfId="0" applyBorder="1" applyAlignment="1">
      <alignment vertical="center"/>
    </xf>
    <xf numFmtId="0" fontId="0" fillId="0" borderId="0" xfId="0" applyAlignment="1">
      <alignment horizontal="left" vertical="center" wrapText="1"/>
    </xf>
    <xf numFmtId="0" fontId="15" fillId="0" borderId="0" xfId="0" applyFont="1" applyAlignment="1">
      <alignment wrapText="1"/>
    </xf>
    <xf numFmtId="0" fontId="15" fillId="0" borderId="0" xfId="0" applyFont="1"/>
    <xf numFmtId="0" fontId="9" fillId="0" borderId="22" xfId="0" applyFont="1" applyBorder="1" applyAlignment="1">
      <alignment wrapText="1"/>
    </xf>
    <xf numFmtId="0" fontId="8" fillId="0" borderId="11" xfId="0" applyFont="1" applyBorder="1" applyAlignment="1">
      <alignment horizontal="center"/>
    </xf>
    <xf numFmtId="0" fontId="9" fillId="3" borderId="22" xfId="0" applyFont="1" applyFill="1" applyBorder="1" applyAlignment="1">
      <alignment vertical="top" wrapText="1"/>
    </xf>
    <xf numFmtId="0" fontId="8" fillId="0" borderId="6" xfId="0" applyFont="1" applyBorder="1" applyAlignment="1">
      <alignment horizontal="center"/>
    </xf>
    <xf numFmtId="0" fontId="8" fillId="0" borderId="23" xfId="0" applyFont="1" applyBorder="1" applyAlignment="1">
      <alignment vertical="top" wrapText="1"/>
    </xf>
    <xf numFmtId="0" fontId="8" fillId="0" borderId="8" xfId="0" applyFont="1" applyBorder="1" applyAlignment="1">
      <alignment horizontal="center"/>
    </xf>
    <xf numFmtId="0" fontId="9" fillId="3" borderId="30" xfId="0" applyFont="1" applyFill="1" applyBorder="1" applyAlignment="1">
      <alignment vertical="top" wrapText="1"/>
    </xf>
    <xf numFmtId="0" fontId="8" fillId="0" borderId="28" xfId="0" applyFont="1" applyBorder="1" applyAlignment="1">
      <alignment horizontal="center"/>
    </xf>
    <xf numFmtId="0" fontId="8" fillId="0" borderId="34" xfId="0" applyFont="1" applyBorder="1" applyAlignment="1">
      <alignment vertical="center" wrapText="1"/>
    </xf>
    <xf numFmtId="0" fontId="8" fillId="3" borderId="22" xfId="0" applyFont="1" applyFill="1" applyBorder="1" applyAlignment="1">
      <alignment vertical="top" wrapText="1"/>
    </xf>
    <xf numFmtId="0" fontId="8" fillId="0" borderId="13" xfId="0" applyFont="1" applyBorder="1" applyAlignment="1">
      <alignment horizontal="center"/>
    </xf>
    <xf numFmtId="0" fontId="8" fillId="0" borderId="24" xfId="0" applyFont="1" applyBorder="1" applyAlignment="1">
      <alignment vertical="top" wrapText="1"/>
    </xf>
    <xf numFmtId="0" fontId="8" fillId="5" borderId="12" xfId="0" applyFont="1" applyFill="1" applyBorder="1" applyAlignment="1">
      <alignment horizontal="center"/>
    </xf>
    <xf numFmtId="0" fontId="8" fillId="5" borderId="2" xfId="0" applyFont="1" applyFill="1" applyBorder="1" applyAlignment="1">
      <alignment horizontal="center"/>
    </xf>
    <xf numFmtId="0" fontId="8" fillId="5" borderId="13" xfId="0" applyFont="1" applyFill="1" applyBorder="1" applyAlignment="1">
      <alignment horizontal="center"/>
    </xf>
    <xf numFmtId="0" fontId="8" fillId="0" borderId="30" xfId="0" applyFont="1" applyBorder="1" applyAlignment="1">
      <alignment vertical="top" wrapText="1"/>
    </xf>
    <xf numFmtId="0" fontId="8" fillId="4" borderId="19"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8" fillId="4" borderId="21" xfId="0" applyFont="1" applyFill="1" applyBorder="1" applyAlignment="1">
      <alignment horizontal="center" vertical="center" wrapText="1"/>
    </xf>
    <xf numFmtId="0" fontId="8" fillId="4" borderId="21" xfId="0" applyFont="1" applyFill="1" applyBorder="1" applyAlignment="1">
      <alignment horizontal="center" vertical="center"/>
    </xf>
    <xf numFmtId="0" fontId="8" fillId="0" borderId="20" xfId="0" applyFont="1" applyBorder="1" applyAlignment="1">
      <alignment horizontal="center" vertical="center" wrapText="1"/>
    </xf>
    <xf numFmtId="0" fontId="8" fillId="0" borderId="0" xfId="0" applyFont="1" applyAlignment="1">
      <alignment vertical="center"/>
    </xf>
    <xf numFmtId="0" fontId="8" fillId="0" borderId="0" xfId="0" applyFont="1" applyAlignment="1">
      <alignment wrapText="1"/>
    </xf>
    <xf numFmtId="0" fontId="8" fillId="5" borderId="4" xfId="0" applyFont="1" applyFill="1" applyBorder="1" applyAlignment="1">
      <alignment horizontal="center"/>
    </xf>
    <xf numFmtId="0" fontId="8" fillId="5" borderId="5" xfId="0" applyFont="1" applyFill="1" applyBorder="1" applyAlignment="1">
      <alignment horizontal="center"/>
    </xf>
    <xf numFmtId="0" fontId="8" fillId="5" borderId="6" xfId="0" applyFont="1" applyFill="1" applyBorder="1" applyAlignment="1">
      <alignment horizontal="center"/>
    </xf>
    <xf numFmtId="0" fontId="8" fillId="5" borderId="7" xfId="0" applyFont="1" applyFill="1" applyBorder="1" applyAlignment="1">
      <alignment horizontal="center"/>
    </xf>
    <xf numFmtId="0" fontId="8" fillId="5" borderId="1" xfId="0" applyFont="1" applyFill="1" applyBorder="1" applyAlignment="1">
      <alignment horizontal="center"/>
    </xf>
    <xf numFmtId="0" fontId="8" fillId="5" borderId="8" xfId="0" applyFont="1" applyFill="1" applyBorder="1" applyAlignment="1">
      <alignment horizontal="center"/>
    </xf>
    <xf numFmtId="0" fontId="8" fillId="5" borderId="26" xfId="0" applyFont="1" applyFill="1" applyBorder="1" applyAlignment="1">
      <alignment horizontal="center"/>
    </xf>
    <xf numFmtId="0" fontId="8" fillId="5" borderId="27" xfId="0" applyFont="1" applyFill="1" applyBorder="1" applyAlignment="1">
      <alignment horizontal="center"/>
    </xf>
    <xf numFmtId="0" fontId="8" fillId="5" borderId="28" xfId="0" applyFont="1" applyFill="1" applyBorder="1" applyAlignment="1">
      <alignment horizontal="center"/>
    </xf>
    <xf numFmtId="0" fontId="8" fillId="5" borderId="10" xfId="0" applyFont="1" applyFill="1" applyBorder="1" applyAlignment="1">
      <alignment horizontal="center"/>
    </xf>
    <xf numFmtId="0" fontId="8" fillId="5" borderId="3" xfId="0" applyFont="1" applyFill="1" applyBorder="1" applyAlignment="1">
      <alignment horizontal="center"/>
    </xf>
    <xf numFmtId="0" fontId="8" fillId="5" borderId="11" xfId="0" applyFont="1" applyFill="1" applyBorder="1" applyAlignment="1">
      <alignment horizontal="center"/>
    </xf>
    <xf numFmtId="0" fontId="9" fillId="0" borderId="0" xfId="0" applyFont="1"/>
    <xf numFmtId="0" fontId="9" fillId="0" borderId="23" xfId="0" applyFont="1" applyBorder="1" applyAlignment="1">
      <alignment wrapText="1"/>
    </xf>
    <xf numFmtId="0" fontId="9" fillId="3" borderId="7" xfId="0" applyFont="1" applyFill="1" applyBorder="1" applyAlignment="1">
      <alignment horizontal="center"/>
    </xf>
    <xf numFmtId="0" fontId="9" fillId="3" borderId="1" xfId="0" applyFont="1" applyFill="1" applyBorder="1" applyAlignment="1">
      <alignment horizontal="center"/>
    </xf>
    <xf numFmtId="0" fontId="9" fillId="3" borderId="8" xfId="0" applyFont="1" applyFill="1" applyBorder="1" applyAlignment="1">
      <alignment horizontal="center"/>
    </xf>
    <xf numFmtId="0" fontId="9" fillId="0" borderId="10" xfId="0" applyFont="1" applyBorder="1" applyAlignment="1">
      <alignment horizontal="center"/>
    </xf>
    <xf numFmtId="0" fontId="9" fillId="0" borderId="3" xfId="0" applyFont="1" applyBorder="1" applyAlignment="1">
      <alignment horizontal="center"/>
    </xf>
    <xf numFmtId="0" fontId="9" fillId="0" borderId="11" xfId="0" applyFont="1" applyBorder="1" applyAlignment="1">
      <alignment horizontal="center"/>
    </xf>
    <xf numFmtId="0" fontId="8" fillId="0" borderId="34" xfId="0" applyFont="1" applyBorder="1" applyAlignment="1">
      <alignment vertical="top" wrapText="1"/>
    </xf>
    <xf numFmtId="0" fontId="9" fillId="2" borderId="42" xfId="0" applyFont="1" applyFill="1" applyBorder="1" applyAlignment="1">
      <alignment vertical="center" wrapText="1"/>
    </xf>
    <xf numFmtId="0" fontId="9" fillId="2" borderId="16" xfId="0" applyFont="1" applyFill="1" applyBorder="1"/>
    <xf numFmtId="0" fontId="8" fillId="3" borderId="14" xfId="0" applyFont="1" applyFill="1" applyBorder="1"/>
    <xf numFmtId="0" fontId="8" fillId="0" borderId="15" xfId="0" applyFont="1" applyBorder="1" applyAlignment="1">
      <alignment horizontal="center" wrapText="1"/>
    </xf>
    <xf numFmtId="0" fontId="8" fillId="3" borderId="29" xfId="0" applyFont="1" applyFill="1" applyBorder="1" applyAlignment="1">
      <alignment wrapText="1"/>
    </xf>
    <xf numFmtId="0" fontId="8" fillId="0" borderId="15" xfId="0" applyFont="1" applyBorder="1" applyAlignment="1">
      <alignment horizontal="center" vertical="center" wrapText="1"/>
    </xf>
    <xf numFmtId="0" fontId="8" fillId="3" borderId="14" xfId="0" applyFont="1" applyFill="1" applyBorder="1" applyAlignment="1">
      <alignment wrapText="1"/>
    </xf>
    <xf numFmtId="0" fontId="9" fillId="2" borderId="17" xfId="0" applyFont="1" applyFill="1" applyBorder="1" applyAlignment="1">
      <alignment wrapText="1"/>
    </xf>
    <xf numFmtId="0" fontId="8" fillId="0" borderId="16" xfId="0" applyFont="1" applyBorder="1" applyAlignment="1">
      <alignment horizontal="center" wrapText="1"/>
    </xf>
    <xf numFmtId="0" fontId="8" fillId="0" borderId="29" xfId="0" applyFont="1" applyBorder="1" applyAlignment="1">
      <alignment horizontal="center" wrapText="1"/>
    </xf>
    <xf numFmtId="0" fontId="9" fillId="2" borderId="18" xfId="0" applyFont="1" applyFill="1" applyBorder="1" applyAlignment="1">
      <alignment vertical="center" wrapText="1"/>
    </xf>
    <xf numFmtId="0" fontId="8" fillId="8" borderId="7" xfId="0" applyFont="1" applyFill="1" applyBorder="1" applyAlignment="1">
      <alignment horizontal="center"/>
    </xf>
    <xf numFmtId="0" fontId="8" fillId="8" borderId="1" xfId="0" applyFont="1" applyFill="1" applyBorder="1" applyAlignment="1">
      <alignment horizontal="center"/>
    </xf>
    <xf numFmtId="0" fontId="8" fillId="8" borderId="8" xfId="0" applyFont="1" applyFill="1" applyBorder="1" applyAlignment="1">
      <alignment horizontal="center"/>
    </xf>
    <xf numFmtId="0" fontId="9" fillId="3" borderId="4" xfId="0" applyFont="1" applyFill="1" applyBorder="1" applyAlignment="1">
      <alignment horizontal="center"/>
    </xf>
    <xf numFmtId="0" fontId="9" fillId="3" borderId="6" xfId="0" applyFont="1" applyFill="1" applyBorder="1" applyAlignment="1">
      <alignment horizontal="center"/>
    </xf>
    <xf numFmtId="0" fontId="8" fillId="0" borderId="16" xfId="0" applyFont="1" applyBorder="1" applyAlignment="1">
      <alignment horizontal="center" vertical="center" wrapText="1"/>
    </xf>
    <xf numFmtId="0" fontId="8" fillId="8" borderId="27" xfId="0" applyFont="1" applyFill="1" applyBorder="1" applyAlignment="1">
      <alignment horizontal="center"/>
    </xf>
    <xf numFmtId="0" fontId="8" fillId="8" borderId="28" xfId="0" applyFont="1" applyFill="1" applyBorder="1" applyAlignment="1">
      <alignment horizontal="center"/>
    </xf>
    <xf numFmtId="0" fontId="8" fillId="8" borderId="26" xfId="0" applyFont="1" applyFill="1" applyBorder="1" applyAlignment="1">
      <alignment horizontal="center"/>
    </xf>
    <xf numFmtId="1" fontId="8" fillId="0" borderId="0" xfId="0" applyNumberFormat="1" applyFont="1"/>
    <xf numFmtId="1" fontId="8" fillId="8" borderId="1" xfId="0" applyNumberFormat="1" applyFont="1" applyFill="1" applyBorder="1" applyAlignment="1">
      <alignment horizontal="center"/>
    </xf>
    <xf numFmtId="0" fontId="8" fillId="8" borderId="3" xfId="0" applyFont="1" applyFill="1" applyBorder="1" applyAlignment="1">
      <alignment horizontal="center"/>
    </xf>
    <xf numFmtId="0" fontId="8" fillId="8" borderId="11" xfId="0" applyFont="1" applyFill="1" applyBorder="1" applyAlignment="1">
      <alignment horizontal="center"/>
    </xf>
    <xf numFmtId="0" fontId="8" fillId="8" borderId="10" xfId="0" applyFont="1" applyFill="1" applyBorder="1" applyAlignment="1">
      <alignment horizontal="center"/>
    </xf>
    <xf numFmtId="166" fontId="8" fillId="8" borderId="3" xfId="41" applyNumberFormat="1" applyFont="1" applyFill="1" applyBorder="1" applyAlignment="1">
      <alignment horizontal="center"/>
    </xf>
    <xf numFmtId="166" fontId="8" fillId="8" borderId="11" xfId="41" applyNumberFormat="1" applyFont="1" applyFill="1" applyBorder="1" applyAlignment="1">
      <alignment horizontal="center"/>
    </xf>
    <xf numFmtId="166" fontId="8" fillId="8" borderId="10" xfId="41" applyNumberFormat="1" applyFont="1" applyFill="1" applyBorder="1" applyAlignment="1">
      <alignment horizontal="center"/>
    </xf>
    <xf numFmtId="0" fontId="8" fillId="0" borderId="17" xfId="0" applyFont="1" applyBorder="1" applyAlignment="1">
      <alignment horizontal="center" vertical="center" wrapText="1"/>
    </xf>
    <xf numFmtId="1" fontId="8" fillId="8" borderId="11" xfId="0" applyNumberFormat="1" applyFont="1" applyFill="1" applyBorder="1" applyAlignment="1">
      <alignment horizontal="center"/>
    </xf>
    <xf numFmtId="0" fontId="8" fillId="0" borderId="34" xfId="0" applyFont="1" applyBorder="1" applyAlignment="1">
      <alignment horizontal="left" vertical="top" wrapText="1"/>
    </xf>
    <xf numFmtId="0" fontId="9" fillId="2" borderId="24" xfId="0" applyFont="1" applyFill="1" applyBorder="1" applyAlignment="1">
      <alignment vertical="top"/>
    </xf>
    <xf numFmtId="0" fontId="9" fillId="3" borderId="22" xfId="0" applyFont="1" applyFill="1" applyBorder="1" applyAlignment="1">
      <alignment vertical="top"/>
    </xf>
    <xf numFmtId="0" fontId="9" fillId="3" borderId="22" xfId="0" applyFont="1" applyFill="1" applyBorder="1" applyAlignment="1">
      <alignment horizontal="left" vertical="top"/>
    </xf>
    <xf numFmtId="0" fontId="9" fillId="2" borderId="25" xfId="0" applyFont="1" applyFill="1" applyBorder="1" applyAlignment="1">
      <alignment vertical="top"/>
    </xf>
    <xf numFmtId="0" fontId="9" fillId="3" borderId="22" xfId="0" applyFont="1" applyFill="1" applyBorder="1" applyAlignment="1">
      <alignment horizontal="left" vertical="top" wrapText="1"/>
    </xf>
    <xf numFmtId="0" fontId="9" fillId="0" borderId="45" xfId="0" applyFont="1" applyBorder="1"/>
    <xf numFmtId="0" fontId="9" fillId="0" borderId="14" xfId="0" applyFont="1" applyBorder="1" applyAlignment="1">
      <alignment horizontal="center"/>
    </xf>
    <xf numFmtId="1" fontId="8" fillId="8" borderId="8" xfId="0" applyNumberFormat="1" applyFont="1" applyFill="1" applyBorder="1"/>
    <xf numFmtId="1" fontId="8" fillId="8" borderId="46" xfId="0" applyNumberFormat="1" applyFont="1" applyFill="1" applyBorder="1"/>
    <xf numFmtId="0" fontId="4" fillId="4" borderId="21" xfId="0" applyFont="1" applyFill="1" applyBorder="1" applyAlignment="1">
      <alignment horizontal="center" vertical="center" wrapText="1"/>
    </xf>
    <xf numFmtId="1" fontId="8" fillId="8" borderId="7" xfId="0" applyNumberFormat="1" applyFont="1" applyFill="1" applyBorder="1" applyAlignment="1">
      <alignment horizontal="center"/>
    </xf>
    <xf numFmtId="0" fontId="8" fillId="0" borderId="4" xfId="0" applyFont="1" applyBorder="1" applyAlignment="1">
      <alignment horizontal="center"/>
    </xf>
    <xf numFmtId="0" fontId="8" fillId="0" borderId="7" xfId="0" applyFont="1" applyBorder="1" applyAlignment="1">
      <alignment horizontal="center"/>
    </xf>
    <xf numFmtId="0" fontId="8" fillId="0" borderId="26" xfId="0" applyFont="1" applyBorder="1" applyAlignment="1">
      <alignment horizontal="center"/>
    </xf>
    <xf numFmtId="0" fontId="8" fillId="0" borderId="12" xfId="0" applyFont="1" applyBorder="1" applyAlignment="1">
      <alignment horizontal="center"/>
    </xf>
    <xf numFmtId="0" fontId="8" fillId="0" borderId="10" xfId="0" applyFont="1" applyBorder="1" applyAlignment="1">
      <alignment horizontal="center"/>
    </xf>
    <xf numFmtId="0" fontId="4" fillId="4" borderId="20" xfId="0" applyFont="1" applyFill="1" applyBorder="1" applyAlignment="1">
      <alignment horizontal="center" vertical="center" wrapText="1"/>
    </xf>
    <xf numFmtId="1" fontId="8" fillId="8" borderId="8" xfId="0" applyNumberFormat="1" applyFont="1" applyFill="1" applyBorder="1" applyAlignment="1">
      <alignment horizont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0" fillId="0" borderId="27" xfId="0" applyBorder="1" applyAlignment="1">
      <alignment horizontal="center" vertical="center" wrapText="1"/>
    </xf>
    <xf numFmtId="0" fontId="8" fillId="0" borderId="3" xfId="0" applyFont="1" applyBorder="1" applyAlignment="1">
      <alignment horizontal="left" vertical="center" wrapText="1"/>
    </xf>
    <xf numFmtId="0" fontId="8" fillId="0" borderId="27" xfId="0" applyFont="1" applyBorder="1" applyAlignment="1">
      <alignment horizontal="left" vertical="center" wrapText="1"/>
    </xf>
    <xf numFmtId="0" fontId="8" fillId="0" borderId="35" xfId="0" applyFont="1" applyBorder="1" applyAlignment="1">
      <alignment horizontal="left" vertical="center" wrapText="1"/>
    </xf>
    <xf numFmtId="0" fontId="8" fillId="0" borderId="33" xfId="0" applyFont="1" applyBorder="1" applyAlignment="1">
      <alignment horizontal="left" vertical="center" wrapText="1"/>
    </xf>
    <xf numFmtId="0" fontId="8" fillId="0" borderId="39" xfId="0" applyFont="1" applyBorder="1" applyAlignment="1">
      <alignment horizontal="left" vertical="center" wrapText="1"/>
    </xf>
    <xf numFmtId="0" fontId="12" fillId="0" borderId="3" xfId="0" applyFont="1" applyBorder="1" applyAlignment="1">
      <alignment horizontal="left" vertical="center" wrapText="1"/>
    </xf>
    <xf numFmtId="0" fontId="12" fillId="0" borderId="2" xfId="0" applyFont="1" applyBorder="1" applyAlignment="1">
      <alignment horizontal="left" vertical="center" wrapText="1"/>
    </xf>
    <xf numFmtId="0" fontId="12" fillId="0" borderId="27" xfId="0" applyFont="1" applyBorder="1" applyAlignment="1">
      <alignment horizontal="left" vertical="center" wrapText="1"/>
    </xf>
    <xf numFmtId="0" fontId="0" fillId="0" borderId="44" xfId="0" applyBorder="1" applyAlignment="1">
      <alignment horizontal="center" vertical="center"/>
    </xf>
    <xf numFmtId="0" fontId="0" fillId="0" borderId="12" xfId="0" applyBorder="1" applyAlignment="1">
      <alignment horizontal="center" vertical="center"/>
    </xf>
    <xf numFmtId="0" fontId="0" fillId="0" borderId="31" xfId="0" applyBorder="1" applyAlignment="1">
      <alignment horizontal="center" vertical="center"/>
    </xf>
    <xf numFmtId="0" fontId="0" fillId="0" borderId="38" xfId="0" applyBorder="1" applyAlignment="1">
      <alignment horizontal="center" vertical="center"/>
    </xf>
    <xf numFmtId="0" fontId="0" fillId="0" borderId="2" xfId="0" applyBorder="1" applyAlignment="1">
      <alignment horizontal="center" vertical="center"/>
    </xf>
    <xf numFmtId="0" fontId="0" fillId="0" borderId="32" xfId="0" applyBorder="1" applyAlignment="1">
      <alignment horizontal="center" vertical="center"/>
    </xf>
    <xf numFmtId="0" fontId="0" fillId="0" borderId="41" xfId="0" applyBorder="1" applyAlignment="1">
      <alignment horizontal="left" vertical="center" wrapText="1"/>
    </xf>
    <xf numFmtId="0" fontId="0" fillId="0" borderId="33" xfId="0" applyBorder="1" applyAlignment="1">
      <alignment horizontal="left" vertical="center" wrapText="1"/>
    </xf>
    <xf numFmtId="0" fontId="0" fillId="0" borderId="35" xfId="0" applyBorder="1" applyAlignment="1">
      <alignment horizontal="left" vertical="center" wrapText="1"/>
    </xf>
    <xf numFmtId="0" fontId="0" fillId="0" borderId="43" xfId="0" applyBorder="1" applyAlignment="1">
      <alignment horizontal="left" vertical="center" wrapText="1"/>
    </xf>
    <xf numFmtId="0" fontId="0" fillId="0" borderId="39" xfId="0" applyBorder="1" applyAlignment="1">
      <alignment horizontal="left" vertical="center" wrapText="1"/>
    </xf>
    <xf numFmtId="0" fontId="0" fillId="0" borderId="25" xfId="0" applyBorder="1" applyAlignment="1">
      <alignment horizontal="center" vertical="center" wrapText="1"/>
    </xf>
    <xf numFmtId="0" fontId="0" fillId="0" borderId="33" xfId="0" applyBorder="1" applyAlignment="1">
      <alignment horizontal="center" vertical="center" wrapText="1"/>
    </xf>
    <xf numFmtId="0" fontId="12" fillId="0" borderId="41" xfId="0" applyFont="1" applyBorder="1" applyAlignment="1">
      <alignment horizontal="left" vertical="center" wrapText="1"/>
    </xf>
    <xf numFmtId="0" fontId="12" fillId="0" borderId="33" xfId="0" applyFont="1" applyBorder="1" applyAlignment="1">
      <alignment horizontal="left" vertical="center" wrapText="1"/>
    </xf>
    <xf numFmtId="0" fontId="12" fillId="0" borderId="39" xfId="0" applyFont="1" applyBorder="1" applyAlignment="1">
      <alignment horizontal="left" vertical="center" wrapText="1"/>
    </xf>
    <xf numFmtId="0" fontId="12" fillId="0" borderId="35" xfId="0" applyFont="1" applyBorder="1" applyAlignment="1">
      <alignment horizontal="left" vertical="center" wrapText="1"/>
    </xf>
    <xf numFmtId="0" fontId="0" fillId="0" borderId="35" xfId="0" applyBorder="1" applyAlignment="1">
      <alignment horizontal="center" vertical="center" wrapText="1"/>
    </xf>
    <xf numFmtId="0" fontId="0" fillId="0" borderId="39" xfId="0" applyBorder="1" applyAlignment="1">
      <alignment horizontal="center" vertical="center" wrapText="1"/>
    </xf>
    <xf numFmtId="0" fontId="0" fillId="0" borderId="1" xfId="0" applyBorder="1" applyAlignment="1">
      <alignment horizontal="center" vertical="center" wrapText="1"/>
    </xf>
    <xf numFmtId="0" fontId="0" fillId="0" borderId="40" xfId="0" applyBorder="1" applyAlignment="1">
      <alignment horizontal="center" vertical="center" wrapText="1"/>
    </xf>
    <xf numFmtId="0" fontId="0" fillId="0" borderId="42" xfId="0" applyBorder="1" applyAlignment="1">
      <alignment horizontal="center" vertical="center" wrapText="1"/>
    </xf>
    <xf numFmtId="0" fontId="0" fillId="0" borderId="38" xfId="0" applyBorder="1" applyAlignment="1">
      <alignment horizontal="center" vertical="center" wrapText="1"/>
    </xf>
    <xf numFmtId="0" fontId="0" fillId="0" borderId="43" xfId="0" applyBorder="1" applyAlignment="1">
      <alignment horizontal="center" vertical="center" wrapText="1"/>
    </xf>
    <xf numFmtId="0" fontId="8" fillId="0" borderId="41" xfId="0" applyFont="1" applyBorder="1" applyAlignment="1">
      <alignment horizontal="left" vertical="center" wrapText="1"/>
    </xf>
    <xf numFmtId="0" fontId="8" fillId="0" borderId="2" xfId="0" applyFont="1" applyBorder="1" applyAlignment="1">
      <alignment horizontal="left" vertical="center" wrapText="1"/>
    </xf>
    <xf numFmtId="0" fontId="7" fillId="0" borderId="35" xfId="0" applyFont="1" applyBorder="1" applyAlignment="1">
      <alignment horizontal="center"/>
    </xf>
    <xf numFmtId="0" fontId="7" fillId="0" borderId="36" xfId="0" applyFont="1" applyBorder="1" applyAlignment="1">
      <alignment horizontal="center"/>
    </xf>
    <xf numFmtId="0" fontId="7" fillId="0" borderId="37" xfId="0" applyFont="1" applyBorder="1" applyAlignment="1">
      <alignment horizontal="center"/>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27" xfId="0" applyFont="1" applyBorder="1" applyAlignment="1">
      <alignment horizontal="center" vertical="center" wrapText="1"/>
    </xf>
    <xf numFmtId="0" fontId="11" fillId="0" borderId="35" xfId="0" applyFont="1" applyBorder="1" applyAlignment="1">
      <alignment horizontal="left" vertical="center" wrapText="1"/>
    </xf>
    <xf numFmtId="0" fontId="11" fillId="0" borderId="39" xfId="0" applyFont="1" applyBorder="1" applyAlignment="1">
      <alignment horizontal="left" vertical="center" wrapText="1"/>
    </xf>
    <xf numFmtId="0" fontId="8" fillId="5" borderId="3" xfId="0" applyFont="1" applyFill="1" applyBorder="1" applyAlignment="1">
      <alignment horizontal="left" vertical="center" wrapText="1"/>
    </xf>
    <xf numFmtId="0" fontId="8" fillId="5" borderId="27" xfId="0" applyFont="1" applyFill="1" applyBorder="1" applyAlignment="1">
      <alignment horizontal="left" vertical="center" wrapText="1"/>
    </xf>
    <xf numFmtId="0" fontId="9" fillId="0" borderId="0" xfId="0" applyFont="1" applyAlignment="1">
      <alignment horizontal="center"/>
    </xf>
    <xf numFmtId="0" fontId="9" fillId="3" borderId="4" xfId="0" applyFont="1" applyFill="1" applyBorder="1" applyAlignment="1">
      <alignment horizontal="center"/>
    </xf>
    <xf numFmtId="0" fontId="9" fillId="3" borderId="5" xfId="0" applyFont="1" applyFill="1" applyBorder="1" applyAlignment="1">
      <alignment horizontal="center"/>
    </xf>
    <xf numFmtId="0" fontId="9" fillId="3" borderId="6" xfId="0" applyFont="1" applyFill="1" applyBorder="1" applyAlignment="1">
      <alignment horizontal="center"/>
    </xf>
    <xf numFmtId="0" fontId="8" fillId="0" borderId="16" xfId="0" applyFont="1" applyBorder="1" applyAlignment="1">
      <alignment horizontal="center" vertical="center" wrapText="1"/>
    </xf>
    <xf numFmtId="0" fontId="8" fillId="0" borderId="17" xfId="0" applyFont="1" applyBorder="1" applyAlignment="1">
      <alignment horizontal="center" vertical="center" wrapText="1"/>
    </xf>
    <xf numFmtId="166" fontId="8" fillId="8" borderId="3" xfId="41" applyNumberFormat="1" applyFont="1" applyFill="1" applyBorder="1" applyAlignment="1">
      <alignment horizontal="center" vertical="center"/>
    </xf>
    <xf numFmtId="166" fontId="8" fillId="8" borderId="2" xfId="41" applyNumberFormat="1" applyFont="1" applyFill="1" applyBorder="1" applyAlignment="1">
      <alignment horizontal="center" vertical="center"/>
    </xf>
    <xf numFmtId="0" fontId="20" fillId="8" borderId="1" xfId="0" applyFont="1" applyFill="1" applyBorder="1" applyAlignment="1">
      <alignment horizontal="center"/>
    </xf>
    <xf numFmtId="0" fontId="20" fillId="8" borderId="8" xfId="0" applyFont="1" applyFill="1" applyBorder="1" applyAlignment="1">
      <alignment horizontal="center"/>
    </xf>
    <xf numFmtId="0" fontId="8" fillId="0" borderId="47" xfId="0" applyFont="1" applyBorder="1" applyAlignment="1">
      <alignment horizontal="left" vertical="top" wrapText="1"/>
    </xf>
    <xf numFmtId="0" fontId="8" fillId="0" borderId="17" xfId="0" applyFont="1" applyBorder="1" applyAlignment="1">
      <alignment vertical="center" wrapText="1"/>
    </xf>
    <xf numFmtId="166" fontId="8" fillId="8" borderId="11" xfId="41" applyNumberFormat="1" applyFont="1" applyFill="1" applyBorder="1" applyAlignment="1">
      <alignment vertical="center"/>
    </xf>
    <xf numFmtId="166" fontId="8" fillId="8" borderId="13" xfId="41" applyNumberFormat="1" applyFont="1" applyFill="1" applyBorder="1" applyAlignment="1">
      <alignment vertical="center"/>
    </xf>
  </cellXfs>
  <cellStyles count="43">
    <cellStyle name="Comma" xfId="41" builtinId="3"/>
    <cellStyle name="Comma [0] 2" xfId="38" xr:uid="{BA8C7F75-154D-4B73-BFC0-A0F46A803B18}"/>
    <cellStyle name="Followed Hyperlink" xfId="37" builtinId="9" hidden="1"/>
    <cellStyle name="Followed Hyperlink" xfId="10" builtinId="9" hidden="1"/>
    <cellStyle name="Followed Hyperlink" xfId="29" builtinId="9" hidden="1"/>
    <cellStyle name="Followed Hyperlink" xfId="13" builtinId="9" hidden="1"/>
    <cellStyle name="Followed Hyperlink" xfId="35" builtinId="9" hidden="1"/>
    <cellStyle name="Followed Hyperlink" xfId="9" builtinId="9" hidden="1"/>
    <cellStyle name="Followed Hyperlink" xfId="4" builtinId="9" hidden="1"/>
    <cellStyle name="Followed Hyperlink" xfId="27" builtinId="9" hidden="1"/>
    <cellStyle name="Followed Hyperlink" xfId="23" builtinId="9" hidden="1"/>
    <cellStyle name="Followed Hyperlink" xfId="3" builtinId="9" hidden="1"/>
    <cellStyle name="Followed Hyperlink" xfId="5" builtinId="9" hidden="1"/>
    <cellStyle name="Followed Hyperlink" xfId="1" builtinId="9" hidden="1"/>
    <cellStyle name="Followed Hyperlink" xfId="11" builtinId="9" hidden="1"/>
    <cellStyle name="Followed Hyperlink" xfId="12" builtinId="9" hidden="1"/>
    <cellStyle name="Followed Hyperlink" xfId="7" builtinId="9" hidden="1"/>
    <cellStyle name="Followed Hyperlink" xfId="25" builtinId="9" hidden="1"/>
    <cellStyle name="Followed Hyperlink" xfId="2" builtinId="9" hidden="1"/>
    <cellStyle name="Followed Hyperlink" xfId="6" builtinId="9" hidden="1"/>
    <cellStyle name="Followed Hyperlink" xfId="31" builtinId="9" hidden="1"/>
    <cellStyle name="Followed Hyperlink" xfId="19" builtinId="9" hidden="1"/>
    <cellStyle name="Followed Hyperlink" xfId="17" builtinId="9" hidden="1"/>
    <cellStyle name="Followed Hyperlink" xfId="33" builtinId="9" hidden="1"/>
    <cellStyle name="Followed Hyperlink" xfId="8" builtinId="9" hidden="1"/>
    <cellStyle name="Followed Hyperlink" xfId="15" builtinId="9" hidden="1"/>
    <cellStyle name="Followed Hyperlink" xfId="21" builtinId="9" hidden="1"/>
    <cellStyle name="Hyperlink" xfId="30" builtinId="8" hidden="1"/>
    <cellStyle name="Hyperlink" xfId="34" builtinId="8" hidden="1"/>
    <cellStyle name="Hyperlink" xfId="26" builtinId="8" hidden="1"/>
    <cellStyle name="Hyperlink" xfId="36" builtinId="8" hidden="1"/>
    <cellStyle name="Hyperlink" xfId="14" builtinId="8" hidden="1"/>
    <cellStyle name="Hyperlink" xfId="32" builtinId="8" hidden="1"/>
    <cellStyle name="Hyperlink" xfId="20" builtinId="8" hidden="1"/>
    <cellStyle name="Hyperlink" xfId="22" builtinId="8" hidden="1"/>
    <cellStyle name="Hyperlink" xfId="24" builtinId="8" hidden="1"/>
    <cellStyle name="Hyperlink" xfId="18" builtinId="8" hidden="1"/>
    <cellStyle name="Hyperlink" xfId="16" builtinId="8" hidden="1"/>
    <cellStyle name="Hyperlink" xfId="28" builtinId="8" hidden="1"/>
    <cellStyle name="Hyperlink 2" xfId="39" xr:uid="{E4888EE5-04B4-4333-ABE5-C7624C2DD3C4}"/>
    <cellStyle name="Normal" xfId="0" builtinId="0"/>
    <cellStyle name="Normal 3" xfId="40" xr:uid="{EDA110B4-0C77-4264-9BC4-2FD228270670}"/>
    <cellStyle name="Normal 5" xfId="42" xr:uid="{5C9CD01E-42E6-4C6B-83EB-81526ACDDEE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calcChain" Target="calcChain.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3" Type="http://schemas.openxmlformats.org/officeDocument/2006/relationships/hyperlink" Target="#Define_Output!A1"/><Relationship Id="rId7" Type="http://schemas.openxmlformats.org/officeDocument/2006/relationships/hyperlink" Target="#'GCF bdg table'!A1"/><Relationship Id="rId2" Type="http://schemas.openxmlformats.org/officeDocument/2006/relationships/hyperlink" Target="#Define_Outcome!A1"/><Relationship Id="rId1" Type="http://schemas.openxmlformats.org/officeDocument/2006/relationships/hyperlink" Target="#'PROJECT ID'!A1"/><Relationship Id="rId6" Type="http://schemas.openxmlformats.org/officeDocument/2006/relationships/hyperlink" Target="#'Project details'!A1"/><Relationship Id="rId5" Type="http://schemas.openxmlformats.org/officeDocument/2006/relationships/hyperlink" Target="#Define_Component!A1"/><Relationship Id="rId4" Type="http://schemas.openxmlformats.org/officeDocument/2006/relationships/hyperlink" Target="#Define_WP!A1"/></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1</xdr:row>
          <xdr:rowOff>259080</xdr:rowOff>
        </xdr:from>
        <xdr:to>
          <xdr:col>8</xdr:col>
          <xdr:colOff>525780</xdr:colOff>
          <xdr:row>5</xdr:row>
          <xdr:rowOff>0</xdr:rowOff>
        </xdr:to>
        <xdr:sp macro="" textlink="">
          <xdr:nvSpPr>
            <xdr:cNvPr id="2049" name="Button 9"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n-US" sz="1400" b="0" i="0" u="none" strike="noStrike" baseline="0">
                  <a:solidFill>
                    <a:srgbClr val="000080"/>
                  </a:solidFill>
                  <a:latin typeface="Calibri"/>
                  <a:cs typeface="Calibri"/>
                </a:rPr>
                <a:t>Refresh Pivot and generate RBB</a:t>
              </a:r>
            </a:p>
          </xdr:txBody>
        </xdr:sp>
        <xdr:clientData fPrintsWithSheet="0"/>
      </xdr:twoCellAnchor>
    </mc:Choice>
    <mc:Fallback/>
  </mc:AlternateContent>
  <xdr:oneCellAnchor>
    <xdr:from>
      <xdr:col>4</xdr:col>
      <xdr:colOff>1433871</xdr:colOff>
      <xdr:row>3</xdr:row>
      <xdr:rowOff>184355</xdr:rowOff>
    </xdr:from>
    <xdr:ext cx="2785806" cy="342786"/>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529871" y="765380"/>
          <a:ext cx="2785806" cy="342786"/>
        </a:xfrm>
        <a:prstGeom prst="rect">
          <a:avLst/>
        </a:prstGeom>
        <a:solidFill>
          <a:schemeClr val="accent6">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600" b="1"/>
            <a:t>DETAILED COSTS</a:t>
          </a:r>
          <a:r>
            <a:rPr lang="en-US" sz="1600" b="1" baseline="0"/>
            <a:t> BY ACTIVITY</a:t>
          </a:r>
          <a:endParaRPr lang="en-US" sz="1600" b="1"/>
        </a:p>
      </xdr:txBody>
    </xdr:sp>
    <xdr:clientData/>
  </xdr:oneCellAnchor>
  <xdr:twoCellAnchor editAs="absolute">
    <xdr:from>
      <xdr:col>1</xdr:col>
      <xdr:colOff>0</xdr:colOff>
      <xdr:row>1</xdr:row>
      <xdr:rowOff>19765</xdr:rowOff>
    </xdr:from>
    <xdr:to>
      <xdr:col>1</xdr:col>
      <xdr:colOff>1190190</xdr:colOff>
      <xdr:row>3</xdr:row>
      <xdr:rowOff>117063</xdr:rowOff>
    </xdr:to>
    <xdr:sp macro="" textlink="">
      <xdr:nvSpPr>
        <xdr:cNvPr id="3" name="Pentagon 5">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a:xfrm>
          <a:off x="133350" y="210265"/>
          <a:ext cx="1190190" cy="487823"/>
        </a:xfrm>
        <a:prstGeom prst="homePlate">
          <a:avLst/>
        </a:prstGeom>
        <a:solidFill>
          <a:schemeClr val="accent6">
            <a:lumMod val="75000"/>
          </a:schemeClr>
        </a:solidFill>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US" sz="1200" b="1"/>
            <a:t>Project</a:t>
          </a:r>
          <a:r>
            <a:rPr lang="en-US" sz="1200" b="1" baseline="0"/>
            <a:t> ID</a:t>
          </a:r>
          <a:endParaRPr lang="en-US" sz="1200" b="1"/>
        </a:p>
      </xdr:txBody>
    </xdr:sp>
    <xdr:clientData/>
  </xdr:twoCellAnchor>
  <xdr:twoCellAnchor editAs="absolute">
    <xdr:from>
      <xdr:col>3</xdr:col>
      <xdr:colOff>219486</xdr:colOff>
      <xdr:row>1</xdr:row>
      <xdr:rowOff>19765</xdr:rowOff>
    </xdr:from>
    <xdr:to>
      <xdr:col>3</xdr:col>
      <xdr:colOff>1635788</xdr:colOff>
      <xdr:row>3</xdr:row>
      <xdr:rowOff>117063</xdr:rowOff>
    </xdr:to>
    <xdr:sp macro="" textlink="">
      <xdr:nvSpPr>
        <xdr:cNvPr id="4" name="Chevron 6">
          <a:hlinkClick xmlns:r="http://schemas.openxmlformats.org/officeDocument/2006/relationships" r:id="rId2"/>
          <a:extLst>
            <a:ext uri="{FF2B5EF4-FFF2-40B4-BE49-F238E27FC236}">
              <a16:creationId xmlns:a16="http://schemas.microsoft.com/office/drawing/2014/main" id="{00000000-0008-0000-0000-000004000000}"/>
            </a:ext>
          </a:extLst>
        </xdr:cNvPr>
        <xdr:cNvSpPr/>
      </xdr:nvSpPr>
      <xdr:spPr>
        <a:xfrm>
          <a:off x="3772311" y="210265"/>
          <a:ext cx="1416302" cy="487823"/>
        </a:xfrm>
        <a:prstGeom prst="chevron">
          <a:avLst/>
        </a:prstGeom>
        <a:solidFill>
          <a:schemeClr val="accent6">
            <a:lumMod val="75000"/>
          </a:schemeClr>
        </a:solidFill>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US" sz="1200" b="1">
              <a:solidFill>
                <a:schemeClr val="bg1"/>
              </a:solidFill>
            </a:rPr>
            <a:t>Outcomes</a:t>
          </a:r>
        </a:p>
      </xdr:txBody>
    </xdr:sp>
    <xdr:clientData/>
  </xdr:twoCellAnchor>
  <xdr:twoCellAnchor editAs="absolute">
    <xdr:from>
      <xdr:col>3</xdr:col>
      <xdr:colOff>1475677</xdr:colOff>
      <xdr:row>1</xdr:row>
      <xdr:rowOff>10240</xdr:rowOff>
    </xdr:from>
    <xdr:to>
      <xdr:col>3</xdr:col>
      <xdr:colOff>2892886</xdr:colOff>
      <xdr:row>3</xdr:row>
      <xdr:rowOff>107538</xdr:rowOff>
    </xdr:to>
    <xdr:sp macro="" textlink="">
      <xdr:nvSpPr>
        <xdr:cNvPr id="5" name="Chevron 7">
          <a:hlinkClick xmlns:r="http://schemas.openxmlformats.org/officeDocument/2006/relationships" r:id="rId3"/>
          <a:extLst>
            <a:ext uri="{FF2B5EF4-FFF2-40B4-BE49-F238E27FC236}">
              <a16:creationId xmlns:a16="http://schemas.microsoft.com/office/drawing/2014/main" id="{00000000-0008-0000-0000-000005000000}"/>
            </a:ext>
          </a:extLst>
        </xdr:cNvPr>
        <xdr:cNvSpPr/>
      </xdr:nvSpPr>
      <xdr:spPr>
        <a:xfrm>
          <a:off x="5028502" y="200740"/>
          <a:ext cx="1420384" cy="487823"/>
        </a:xfrm>
        <a:prstGeom prst="chevron">
          <a:avLst/>
        </a:prstGeom>
        <a:solidFill>
          <a:schemeClr val="accent6">
            <a:lumMod val="75000"/>
          </a:schemeClr>
        </a:solidFill>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US" sz="1200" b="1">
              <a:solidFill>
                <a:schemeClr val="bg1"/>
              </a:solidFill>
            </a:rPr>
            <a:t>Outputs</a:t>
          </a:r>
        </a:p>
      </xdr:txBody>
    </xdr:sp>
    <xdr:clientData/>
  </xdr:twoCellAnchor>
  <xdr:twoCellAnchor editAs="absolute">
    <xdr:from>
      <xdr:col>3</xdr:col>
      <xdr:colOff>2702617</xdr:colOff>
      <xdr:row>1</xdr:row>
      <xdr:rowOff>10240</xdr:rowOff>
    </xdr:from>
    <xdr:to>
      <xdr:col>4</xdr:col>
      <xdr:colOff>674803</xdr:colOff>
      <xdr:row>3</xdr:row>
      <xdr:rowOff>107538</xdr:rowOff>
    </xdr:to>
    <xdr:sp macro="" textlink="">
      <xdr:nvSpPr>
        <xdr:cNvPr id="6" name="Chevron 8">
          <a:hlinkClick xmlns:r="http://schemas.openxmlformats.org/officeDocument/2006/relationships" r:id="rId4"/>
          <a:extLst>
            <a:ext uri="{FF2B5EF4-FFF2-40B4-BE49-F238E27FC236}">
              <a16:creationId xmlns:a16="http://schemas.microsoft.com/office/drawing/2014/main" id="{00000000-0008-0000-0000-000006000000}"/>
            </a:ext>
          </a:extLst>
        </xdr:cNvPr>
        <xdr:cNvSpPr/>
      </xdr:nvSpPr>
      <xdr:spPr>
        <a:xfrm>
          <a:off x="6258617" y="200740"/>
          <a:ext cx="1496436" cy="487823"/>
        </a:xfrm>
        <a:prstGeom prst="chevron">
          <a:avLst/>
        </a:prstGeom>
        <a:solidFill>
          <a:schemeClr val="accent6">
            <a:lumMod val="75000"/>
          </a:schemeClr>
        </a:solidFill>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US" sz="1200" b="1">
              <a:solidFill>
                <a:schemeClr val="bg1"/>
              </a:solidFill>
            </a:rPr>
            <a:t>Work</a:t>
          </a:r>
          <a:r>
            <a:rPr lang="en-US" sz="1200" b="1" baseline="0">
              <a:solidFill>
                <a:schemeClr val="bg1"/>
              </a:solidFill>
            </a:rPr>
            <a:t> Plan</a:t>
          </a:r>
          <a:endParaRPr lang="en-US" sz="1200" b="1">
            <a:solidFill>
              <a:schemeClr val="bg1"/>
            </a:solidFill>
          </a:endParaRPr>
        </a:p>
      </xdr:txBody>
    </xdr:sp>
    <xdr:clientData/>
  </xdr:twoCellAnchor>
  <xdr:twoCellAnchor editAs="absolute">
    <xdr:from>
      <xdr:col>4</xdr:col>
      <xdr:colOff>539755</xdr:colOff>
      <xdr:row>1</xdr:row>
      <xdr:rowOff>10240</xdr:rowOff>
    </xdr:from>
    <xdr:to>
      <xdr:col>4</xdr:col>
      <xdr:colOff>1946402</xdr:colOff>
      <xdr:row>3</xdr:row>
      <xdr:rowOff>107538</xdr:rowOff>
    </xdr:to>
    <xdr:sp macro="" textlink="">
      <xdr:nvSpPr>
        <xdr:cNvPr id="7" name="Chevron 9">
          <a:extLst>
            <a:ext uri="{FF2B5EF4-FFF2-40B4-BE49-F238E27FC236}">
              <a16:creationId xmlns:a16="http://schemas.microsoft.com/office/drawing/2014/main" id="{00000000-0008-0000-0000-000007000000}"/>
            </a:ext>
          </a:extLst>
        </xdr:cNvPr>
        <xdr:cNvSpPr/>
      </xdr:nvSpPr>
      <xdr:spPr>
        <a:xfrm>
          <a:off x="7620005" y="200740"/>
          <a:ext cx="1406647" cy="487823"/>
        </a:xfrm>
        <a:prstGeom prst="chevron">
          <a:avLst/>
        </a:prstGeom>
        <a:solidFill>
          <a:schemeClr val="accent5">
            <a:lumMod val="75000"/>
          </a:schemeClr>
        </a:solidFill>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US" sz="1200" b="1">
              <a:solidFill>
                <a:schemeClr val="bg1"/>
              </a:solidFill>
            </a:rPr>
            <a:t>Cost</a:t>
          </a:r>
          <a:r>
            <a:rPr lang="en-US" sz="1200" b="1" baseline="0">
              <a:solidFill>
                <a:schemeClr val="bg1"/>
              </a:solidFill>
            </a:rPr>
            <a:t> table</a:t>
          </a:r>
          <a:endParaRPr lang="en-US" sz="1200" b="1">
            <a:solidFill>
              <a:schemeClr val="bg1"/>
            </a:solidFill>
          </a:endParaRPr>
        </a:p>
      </xdr:txBody>
    </xdr:sp>
    <xdr:clientData/>
  </xdr:twoCellAnchor>
  <xdr:twoCellAnchor editAs="absolute">
    <xdr:from>
      <xdr:col>2</xdr:col>
      <xdr:colOff>465364</xdr:colOff>
      <xdr:row>1</xdr:row>
      <xdr:rowOff>19765</xdr:rowOff>
    </xdr:from>
    <xdr:to>
      <xdr:col>3</xdr:col>
      <xdr:colOff>397286</xdr:colOff>
      <xdr:row>3</xdr:row>
      <xdr:rowOff>117063</xdr:rowOff>
    </xdr:to>
    <xdr:sp macro="" textlink="">
      <xdr:nvSpPr>
        <xdr:cNvPr id="8" name="Chevron 10">
          <a:hlinkClick xmlns:r="http://schemas.openxmlformats.org/officeDocument/2006/relationships" r:id="rId5"/>
          <a:extLst>
            <a:ext uri="{FF2B5EF4-FFF2-40B4-BE49-F238E27FC236}">
              <a16:creationId xmlns:a16="http://schemas.microsoft.com/office/drawing/2014/main" id="{00000000-0008-0000-0000-000008000000}"/>
            </a:ext>
          </a:extLst>
        </xdr:cNvPr>
        <xdr:cNvSpPr/>
      </xdr:nvSpPr>
      <xdr:spPr>
        <a:xfrm>
          <a:off x="2437039" y="210265"/>
          <a:ext cx="1513072" cy="487823"/>
        </a:xfrm>
        <a:prstGeom prst="chevron">
          <a:avLst/>
        </a:prstGeom>
        <a:solidFill>
          <a:schemeClr val="accent6">
            <a:lumMod val="75000"/>
          </a:schemeClr>
        </a:solidFill>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US" sz="1200" b="1">
              <a:solidFill>
                <a:schemeClr val="bg1"/>
              </a:solidFill>
            </a:rPr>
            <a:t>Components</a:t>
          </a:r>
        </a:p>
      </xdr:txBody>
    </xdr:sp>
    <xdr:clientData/>
  </xdr:twoCellAnchor>
  <xdr:twoCellAnchor editAs="absolute">
    <xdr:from>
      <xdr:col>1</xdr:col>
      <xdr:colOff>1038200</xdr:colOff>
      <xdr:row>1</xdr:row>
      <xdr:rowOff>20484</xdr:rowOff>
    </xdr:from>
    <xdr:to>
      <xdr:col>2</xdr:col>
      <xdr:colOff>620843</xdr:colOff>
      <xdr:row>3</xdr:row>
      <xdr:rowOff>122904</xdr:rowOff>
    </xdr:to>
    <xdr:sp macro="" textlink="">
      <xdr:nvSpPr>
        <xdr:cNvPr id="12" name="Chevron 17">
          <a:hlinkClick xmlns:r="http://schemas.openxmlformats.org/officeDocument/2006/relationships" r:id="rId6"/>
          <a:extLst>
            <a:ext uri="{FF2B5EF4-FFF2-40B4-BE49-F238E27FC236}">
              <a16:creationId xmlns:a16="http://schemas.microsoft.com/office/drawing/2014/main" id="{00000000-0008-0000-0000-00000C000000}"/>
            </a:ext>
          </a:extLst>
        </xdr:cNvPr>
        <xdr:cNvSpPr/>
      </xdr:nvSpPr>
      <xdr:spPr>
        <a:xfrm>
          <a:off x="1171550" y="210984"/>
          <a:ext cx="1420968" cy="492945"/>
        </a:xfrm>
        <a:prstGeom prst="chevron">
          <a:avLst/>
        </a:prstGeom>
        <a:solidFill>
          <a:schemeClr val="accent6">
            <a:lumMod val="75000"/>
          </a:schemeClr>
        </a:solidFill>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US" sz="1200" b="1">
              <a:solidFill>
                <a:schemeClr val="bg1"/>
              </a:solidFill>
            </a:rPr>
            <a:t>Project details</a:t>
          </a:r>
        </a:p>
      </xdr:txBody>
    </xdr:sp>
    <xdr:clientData/>
  </xdr:twoCellAnchor>
  <xdr:twoCellAnchor editAs="absolute">
    <xdr:from>
      <xdr:col>10</xdr:col>
      <xdr:colOff>599192</xdr:colOff>
      <xdr:row>0</xdr:row>
      <xdr:rowOff>163871</xdr:rowOff>
    </xdr:from>
    <xdr:to>
      <xdr:col>13</xdr:col>
      <xdr:colOff>372773</xdr:colOff>
      <xdr:row>3</xdr:row>
      <xdr:rowOff>66034</xdr:rowOff>
    </xdr:to>
    <xdr:sp macro="" textlink="">
      <xdr:nvSpPr>
        <xdr:cNvPr id="13" name="Chevron 20">
          <a:hlinkClick xmlns:r="http://schemas.openxmlformats.org/officeDocument/2006/relationships" r:id="rId7"/>
          <a:extLst>
            <a:ext uri="{FF2B5EF4-FFF2-40B4-BE49-F238E27FC236}">
              <a16:creationId xmlns:a16="http://schemas.microsoft.com/office/drawing/2014/main" id="{00000000-0008-0000-0000-00000D000000}"/>
            </a:ext>
          </a:extLst>
        </xdr:cNvPr>
        <xdr:cNvSpPr/>
      </xdr:nvSpPr>
      <xdr:spPr>
        <a:xfrm>
          <a:off x="17401292" y="163871"/>
          <a:ext cx="1583331" cy="483188"/>
        </a:xfrm>
        <a:prstGeom prst="chevron">
          <a:avLst/>
        </a:prstGeom>
        <a:solidFill>
          <a:schemeClr val="accent6">
            <a:lumMod val="75000"/>
          </a:schemeClr>
        </a:solidFill>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US" sz="1200" b="1">
              <a:solidFill>
                <a:schemeClr val="bg1"/>
              </a:solidFill>
            </a:rPr>
            <a:t>Result-based</a:t>
          </a:r>
          <a:r>
            <a:rPr lang="en-US" sz="1200" b="1" baseline="0">
              <a:solidFill>
                <a:schemeClr val="bg1"/>
              </a:solidFill>
            </a:rPr>
            <a:t> Budget</a:t>
          </a:r>
          <a:endParaRPr lang="en-US" sz="1200" b="1">
            <a:solidFill>
              <a:schemeClr val="bg1"/>
            </a:solidFill>
          </a:endParaRP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1</xdr:row>
          <xdr:rowOff>259080</xdr:rowOff>
        </xdr:from>
        <xdr:to>
          <xdr:col>7</xdr:col>
          <xdr:colOff>365760</xdr:colOff>
          <xdr:row>5</xdr:row>
          <xdr:rowOff>0</xdr:rowOff>
        </xdr:to>
        <xdr:sp macro="" textlink="">
          <xdr:nvSpPr>
            <xdr:cNvPr id="2050" name="Button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en-US" sz="1400" b="0" i="0" u="none" strike="noStrike" baseline="0">
                  <a:solidFill>
                    <a:srgbClr val="000080"/>
                  </a:solidFill>
                  <a:latin typeface="Calibri"/>
                  <a:cs typeface="Calibri"/>
                </a:rPr>
                <a:t>Refresh Pivot and generate RBB</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tc365.sharepoint.com/FINANCE/JOHN/John%202002/Balance%20Sheet%20ACS/Gratuity%20Revaluatio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nservation.sharepoint.com/teams/Extranet/gcf/Shared%20Documents/03.%20Templates%20+%20Policies/30.2%20Templates/Funding%20proposal/AE%20Fees/2020.04.03%20CI-GCF%20AE%20fees%20BOTS.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unfao.sharepoint.com/Users/erwodzi/Downloads/Annex%203.%20Budget%20Plan_v3.3%20(1).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EXO_quote_sheet11"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stc365.sharepoint.com/sites/XCR04/site030/Shared%20Documents/_Funding%20Proposal/Internal%20sign-off%20package/Budget/VAN%20VCCRP%20MASTER%20Budget_for%20internal%20sign-off%20V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unitednations-my.sharepoint.com/C:/O:/FMS09502/Working/FMS%202010/2010_quote_sheet1.xls" TargetMode="External"/></Relationships>
</file>

<file path=xl/externalLinks/_rels/externalLink7.xml.rels><?xml version="1.0" encoding="UTF-8" standalone="yes"?>
<Relationships xmlns="http://schemas.openxmlformats.org/package/2006/relationships"><Relationship Id="rId3" Type="http://schemas.openxmlformats.org/officeDocument/2006/relationships/externalLinkPath" Target="file:///C:\My%20documents%202023\2023\SURAGGWA%202023\RACHIDA%20SURAGGWA\SURAGGWA-Countries\Latest%20SURAGGWA%20Budget%20-%20With%20cofinancing\Annexe%205%20Implementation%20timetable\Detailed%20costs%20&amp;Quantity\v5_Burkina-Faso%20Detailed%20costs_%20GCF%20SURAGGWA%20_16_03_2023.xlsm" TargetMode="External"/><Relationship Id="rId2" Type="http://schemas.microsoft.com/office/2019/04/relationships/externalLinkLongPath" Target="file:///C:\My%20documents%202023\2023\SURAGGWA%202023\RACHIDA%20SURAGGWA\SURAGGWA-Countries\Latest%20SURAGGWA%20Budget%20-%20With%20cofinancing\Annexe%205%20Implementation%20timetable\Detailed%20costs%20&amp;Quantity\v5_Burkina-Faso%20Detailed%20costs_%20GCF%20SURAGGWA%20_16_03_2023.xlsm?75F415A3" TargetMode="External"/><Relationship Id="rId1" Type="http://schemas.openxmlformats.org/officeDocument/2006/relationships/externalLinkPath" Target="file:///\\75F415A3\v5_Burkina-Faso%20Detailed%20costs_%20GCF%20SURAGGWA%20_16_03_2023.xlsm" TargetMode="External"/></Relationships>
</file>

<file path=xl/externalLinks/_rels/externalLink8.xml.rels><?xml version="1.0" encoding="UTF-8" standalone="yes"?>
<Relationships xmlns="http://schemas.openxmlformats.org/package/2006/relationships"><Relationship Id="rId2" Type="http://schemas.microsoft.com/office/2019/04/relationships/externalLinkLongPath" Target="https://unfao.sharepoint.com/sites/GCF/Shared%20Documents/6_GCF_Projects/RAF/MULTI-COUNTRY%20SURAGGWA/GCP-RAF-524-GCF/3_PROPOSAL/PROPOSAL%20VERSIONS/FP_V3/G.%20Annex%205%20-%20Implementation%20Plan/file:/C:/My%20documents%202023/2023/SURAGGWA%202023/RACHIDA%20SURAGGWA/SURAGGWA-Countries/Latest%20SURAGGWA%20Budget%20-%20With%20cofinancing/Annexe%205%20Implementation%20timetable/Detailed%20costs%20&amp;Quantity/v5_Burkina-Faso%20Detailed%20costs_%20GCF%20SURAGGWA%20_16_03_2023.xlsm?2D1B4682" TargetMode="External"/><Relationship Id="rId1" Type="http://schemas.openxmlformats.org/officeDocument/2006/relationships/externalLinkPath" Target="file:///\\2D1B4682\v5_Burkina-Faso%20Detailed%20costs_%20GCF%20SURAGGWA%20_16_03_2023.xlsm"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C:\My%20documents%202023\2023\SURAGGWA%202023\RACHIDA%20SURAGGWA\SURAGGWA-Countries\Latest%20SURAGGWA%20Budget%20-%20With%20cofinancing\Maliha%20v3_14%20April%202023\Annex%204%20Detailed%20Budget%20Plan-SURAGGWA%2014%2004%202023.xlsx" TargetMode="External"/><Relationship Id="rId1" Type="http://schemas.openxmlformats.org/officeDocument/2006/relationships/externalLinkPath" Target="file:///C:\My%20documents%202023\2023\SURAGGWA%202023\RACHIDA%20SURAGGWA\SURAGGWA-Countries\Latest%20SURAGGWA%20Budget%20-%20With%20cofinancing\Maliha%20v3_14%20April%202023\Annex%204%20Detailed%20Budget%20Plan-SURAGGWA%2014%200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atuity Regional staff"/>
      <sheetName val="Gratuity Kenyan staff"/>
      <sheetName val="Gratuity Kenyan staff (2)"/>
      <sheetName val="Gratuity 1999"/>
      <sheetName val="SUDBASE"/>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Look up for area recharge rates"/>
      <sheetName val="Guidance"/>
      <sheetName val="Kenya and Ethiopia summary"/>
      <sheetName val="IRC SUMMARY"/>
      <sheetName val="Detailed Budget"/>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Menu"/>
      <sheetName val="CI-GCF Instructions"/>
      <sheetName val="GCF Impacts and Outcomes "/>
      <sheetName val="Budget Notes Examples"/>
      <sheetName val="Budget Notes Guide"/>
      <sheetName val="Budget Review"/>
      <sheetName val="GCF Template"/>
      <sheetName val="Version Details"/>
      <sheetName val="CCENTER TEMPLATE"/>
      <sheetName val="Courtney"/>
      <sheetName val="Proposal Budget Checklist"/>
      <sheetName val="Concept Budget Checklist"/>
      <sheetName val="Cost-Share Breakdown"/>
      <sheetName val="US Rent Calculation"/>
      <sheetName val="ActivityMap"/>
      <sheetName val="Susana"/>
      <sheetName val="Rob"/>
      <sheetName val="Steve Miguel Ian"/>
      <sheetName val="Kelly"/>
      <sheetName val="Agency"/>
      <sheetName val="by Work Order"/>
      <sheetName val="by Cost Center"/>
      <sheetName val="by Expense"/>
      <sheetName val="Personnel"/>
      <sheetName val="Pivot for Budget Notes"/>
      <sheetName val="Donor Budget Template"/>
      <sheetName val="Proposed Co-financing "/>
      <sheetName val="Proposed sub-grantees"/>
      <sheetName val="Staffing Plan"/>
      <sheetName val="Subgrantee budget 1"/>
      <sheetName val="Travel Worksheet"/>
      <sheetName val="Workshop Worksheet"/>
      <sheetName val="Other Agency Costs worksheet"/>
      <sheetName val="IA Worksheet"/>
      <sheetName val="Outcome Map"/>
      <sheetName val="AccountMap"/>
      <sheetName val="Line Item Detail"/>
      <sheetName val="Staffing Report"/>
      <sheetName val="GEF Annual Format"/>
      <sheetName val="ReportData"/>
      <sheetName val="Budget Type"/>
      <sheetName val="VERSION"/>
      <sheetName val="COSTC"/>
      <sheetName val="CCENTER"/>
      <sheetName val="RESNO"/>
      <sheetName val="ACCT LIST"/>
      <sheetName val="ACCOUNT"/>
      <sheetName val="PROJECT"/>
      <sheetName val="WORKORD"/>
      <sheetName val="ACTIVITY"/>
      <sheetName val="WORKORD ACTIVITY"/>
      <sheetName val="PERIOD"/>
      <sheetName val="SCENARIO"/>
      <sheetName val="RATES"/>
      <sheetName val="FRINGE"/>
      <sheetName val="PASC"/>
      <sheetName val="PivotMaster"/>
      <sheetName val="Planner Upload"/>
      <sheetName val="Posted"/>
      <sheetName val="PostedData"/>
      <sheetName val="Delete"/>
      <sheetName val="Release Notes"/>
      <sheetName val="MDB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shboard"/>
      <sheetName val="Title Lists"/>
      <sheetName val="Detailed Budget Plan"/>
      <sheetName val="Detailed Budget Notes(CP1)"/>
      <sheetName val="Detailed Budget Notes(CP2)"/>
      <sheetName val="Detailed Budget Notes(PMU)"/>
    </sheetNames>
    <sheetDataSet>
      <sheetData sheetId="0"/>
      <sheetData sheetId="1"/>
      <sheetData sheetId="2"/>
      <sheetData sheetId="3"/>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otation"/>
      <sheetName val="Hire Quote"/>
      <sheetName val="Effort"/>
      <sheetName val="Equipment"/>
      <sheetName val="PriceList"/>
      <sheetName val="Hire Price List"/>
    </sheetNames>
    <sheetDataSet>
      <sheetData sheetId="0"/>
      <sheetData sheetId="1"/>
      <sheetData sheetId="2"/>
      <sheetData sheetId="3"/>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Log Frame"/>
      <sheetName val="Summary Impl Budget "/>
      <sheetName val="Vanuatu Gov Contribution"/>
      <sheetName val="Activity detail "/>
      <sheetName val="PMC Budget"/>
      <sheetName val="Staff Split"/>
      <sheetName val="Cost assumptions"/>
      <sheetName val="Lists"/>
    </sheetNames>
    <sheetDataSet>
      <sheetData sheetId="0"/>
      <sheetData sheetId="1"/>
      <sheetData sheetId="2"/>
      <sheetData sheetId="3"/>
      <sheetData sheetId="4"/>
      <sheetData sheetId="5"/>
      <sheetData sheetId="6"/>
      <sheetData sheetId="7"/>
      <sheetData sheetId="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otation"/>
      <sheetName val="Hire Quote"/>
      <sheetName val="Effort"/>
      <sheetName val="Equipment"/>
      <sheetName val="PriceList"/>
      <sheetName val="Hire Price List"/>
      <sheetName val="Stock"/>
    </sheetNames>
    <sheetDataSet>
      <sheetData sheetId="0"/>
      <sheetData sheetId="1"/>
      <sheetData sheetId="2"/>
      <sheetData sheetId="3"/>
      <sheetData sheetId="4"/>
      <sheetData sheetId="5"/>
      <sheetData sheetId="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Before starting!"/>
      <sheetName val="Main steps"/>
      <sheetName val="PROJECT ID"/>
      <sheetName val="Project details"/>
      <sheetName val="Component"/>
      <sheetName val="Outcome"/>
      <sheetName val="Output"/>
      <sheetName val="Define_WP"/>
      <sheetName val="Detailed Qty and costs BF"/>
      <sheetName val="FP_Detailed Budget BF"/>
      <sheetName val="Notes and Assumptions BF"/>
      <sheetName val="FP_SummaryBF"/>
      <sheetName val="CIbles ha "/>
      <sheetName val="Countries Allocation FV2"/>
      <sheetName val="Index"/>
      <sheetName val="PMC"/>
      <sheetName val="FAO accounts"/>
      <sheetName val="FAO C.of A."/>
      <sheetName val="PMC rules"/>
      <sheetName val="ICRU calculator"/>
      <sheetName val="Countries"/>
      <sheetName val="v5_Burkina-Faso Detailed costs_"/>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25">
          <cell r="A25" t="str">
            <v>x</v>
          </cell>
        </row>
      </sheetData>
      <sheetData sheetId="15"/>
      <sheetData sheetId="16"/>
      <sheetData sheetId="17"/>
      <sheetData sheetId="18"/>
      <sheetData sheetId="19"/>
      <sheetData sheetId="20"/>
      <sheetData sheetId="2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5_Burkina-Faso Detailed costs_"/>
    </sheetNames>
    <definedNames>
      <definedName name="Refresh_pivot"/>
    </defined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FP_Detailed Budget BF"/>
      <sheetName val="FP_Detailed Budget CD"/>
      <sheetName val="FP_Detailed Budget DJ"/>
      <sheetName val="FP_Detailed Budget ML"/>
      <sheetName val="FP_Detailed Budget MR"/>
      <sheetName val="FP_Detailed Budget NG"/>
      <sheetName val="FP_Detailed Budget NGR"/>
      <sheetName val="FP_Detailed Budget SN"/>
      <sheetName val="FP_Detailed Budget Reg"/>
      <sheetName val="FP_Summary Global "/>
      <sheetName val="Disbursment Plan "/>
      <sheetName val="Targets "/>
      <sheetName val="Notes and Assumptions BF"/>
      <sheetName val="Countries Allocation GCF "/>
    </sheetNames>
    <sheetDataSet>
      <sheetData sheetId="0"/>
      <sheetData sheetId="1"/>
      <sheetData sheetId="2"/>
      <sheetData sheetId="3"/>
      <sheetData sheetId="4"/>
      <sheetData sheetId="5"/>
      <sheetData sheetId="6"/>
      <sheetData sheetId="7"/>
      <sheetData sheetId="8"/>
      <sheetData sheetId="9"/>
      <sheetData sheetId="10"/>
      <sheetData sheetId="11">
        <row r="72">
          <cell r="G72">
            <v>14276.923076923078</v>
          </cell>
          <cell r="L72">
            <v>10876.923076923078</v>
          </cell>
        </row>
      </sheetData>
      <sheetData sheetId="12"/>
      <sheetData sheetId="13"/>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00CEFD-EC81-4FAF-B2F6-7548D7A4C6DF}">
  <sheetPr codeName="Sheet4">
    <tabColor rgb="FFFF0000"/>
    <pageSetUpPr fitToPage="1"/>
  </sheetPr>
  <dimension ref="A1:E264"/>
  <sheetViews>
    <sheetView showGridLines="0" topLeftCell="A146" zoomScale="60" zoomScaleNormal="60" workbookViewId="0">
      <selection activeCell="K168" sqref="K168"/>
    </sheetView>
  </sheetViews>
  <sheetFormatPr defaultColWidth="9.109375" defaultRowHeight="14.4" x14ac:dyDescent="0.3"/>
  <cols>
    <col min="1" max="1" width="2" customWidth="1"/>
    <col min="2" max="2" width="27.5546875" customWidth="1"/>
    <col min="3" max="3" width="23.6640625" customWidth="1"/>
    <col min="4" max="4" width="52.88671875" customWidth="1"/>
    <col min="5" max="5" width="100.5546875" style="26" customWidth="1"/>
  </cols>
  <sheetData>
    <row r="1" spans="1:5" x14ac:dyDescent="0.3">
      <c r="A1" s="2"/>
      <c r="B1" s="2"/>
      <c r="C1" s="2"/>
      <c r="D1" s="2"/>
      <c r="E1" s="3"/>
    </row>
    <row r="2" spans="1:5" ht="15" customHeight="1" x14ac:dyDescent="0.3">
      <c r="A2" s="2"/>
      <c r="B2" s="2"/>
      <c r="C2" s="2"/>
      <c r="D2" s="2"/>
      <c r="E2" s="3"/>
    </row>
    <row r="3" spans="1:5" ht="15.75" customHeight="1" x14ac:dyDescent="0.3">
      <c r="A3" s="2"/>
      <c r="B3" s="2"/>
      <c r="C3" s="2"/>
      <c r="D3" s="2"/>
      <c r="E3" s="3"/>
    </row>
    <row r="4" spans="1:5" x14ac:dyDescent="0.3">
      <c r="A4" s="2"/>
      <c r="B4" s="2"/>
      <c r="C4" s="2"/>
      <c r="D4" s="2"/>
      <c r="E4" s="3"/>
    </row>
    <row r="5" spans="1:5" ht="15.75" customHeight="1" x14ac:dyDescent="0.3">
      <c r="A5" s="2"/>
      <c r="B5" s="2"/>
      <c r="C5" s="2"/>
      <c r="D5" s="4"/>
      <c r="E5" s="3"/>
    </row>
    <row r="6" spans="1:5" x14ac:dyDescent="0.3">
      <c r="A6" s="2"/>
      <c r="B6" s="2"/>
      <c r="C6" s="2"/>
      <c r="D6" s="4"/>
      <c r="E6" s="3"/>
    </row>
    <row r="7" spans="1:5" x14ac:dyDescent="0.3">
      <c r="A7" s="2"/>
      <c r="B7" s="2"/>
      <c r="C7" s="2"/>
      <c r="D7" s="2"/>
      <c r="E7" s="3"/>
    </row>
    <row r="8" spans="1:5" ht="18" customHeight="1" x14ac:dyDescent="0.3">
      <c r="A8" s="2"/>
      <c r="B8" s="160"/>
      <c r="C8" s="161"/>
      <c r="D8" s="162"/>
      <c r="E8" s="5"/>
    </row>
    <row r="9" spans="1:5" ht="48.6" customHeight="1" x14ac:dyDescent="0.3">
      <c r="A9" s="2"/>
      <c r="B9" s="6" t="s">
        <v>0</v>
      </c>
      <c r="C9" s="6" t="s">
        <v>1</v>
      </c>
      <c r="D9" s="6" t="s">
        <v>2</v>
      </c>
      <c r="E9" s="7" t="s">
        <v>3</v>
      </c>
    </row>
    <row r="10" spans="1:5" s="9" customFormat="1" ht="16.5" customHeight="1" x14ac:dyDescent="0.3">
      <c r="A10" s="8"/>
      <c r="B10" s="123" t="s">
        <v>4</v>
      </c>
      <c r="C10" s="123" t="s">
        <v>5</v>
      </c>
      <c r="D10" s="123" t="s">
        <v>6</v>
      </c>
      <c r="E10" s="163" t="s">
        <v>7</v>
      </c>
    </row>
    <row r="11" spans="1:5" s="9" customFormat="1" ht="16.5" customHeight="1" x14ac:dyDescent="0.3">
      <c r="A11" s="8"/>
      <c r="B11" s="124"/>
      <c r="C11" s="124"/>
      <c r="D11" s="124"/>
      <c r="E11" s="164"/>
    </row>
    <row r="12" spans="1:5" s="9" customFormat="1" ht="16.5" customHeight="1" x14ac:dyDescent="0.3">
      <c r="A12" s="8"/>
      <c r="B12" s="124"/>
      <c r="C12" s="124"/>
      <c r="D12" s="124"/>
      <c r="E12" s="164"/>
    </row>
    <row r="13" spans="1:5" s="9" customFormat="1" ht="19.5" customHeight="1" x14ac:dyDescent="0.3">
      <c r="A13" s="8"/>
      <c r="B13" s="124"/>
      <c r="C13" s="124"/>
      <c r="D13" s="124"/>
      <c r="E13" s="164"/>
    </row>
    <row r="14" spans="1:5" s="9" customFormat="1" ht="36" customHeight="1" x14ac:dyDescent="0.3">
      <c r="A14" s="8"/>
      <c r="B14" s="124"/>
      <c r="C14" s="124"/>
      <c r="D14" s="124"/>
      <c r="E14" s="165"/>
    </row>
    <row r="15" spans="1:5" s="9" customFormat="1" ht="38.4" customHeight="1" x14ac:dyDescent="0.3">
      <c r="A15" s="8" t="s">
        <v>8</v>
      </c>
      <c r="B15" s="124"/>
      <c r="C15" s="124"/>
      <c r="D15" s="124"/>
      <c r="E15" s="128" t="s">
        <v>9</v>
      </c>
    </row>
    <row r="16" spans="1:5" s="9" customFormat="1" x14ac:dyDescent="0.3">
      <c r="A16" s="8" t="s">
        <v>8</v>
      </c>
      <c r="B16" s="124"/>
      <c r="C16" s="124"/>
      <c r="D16" s="124"/>
      <c r="E16" s="129"/>
    </row>
    <row r="17" spans="1:5" s="9" customFormat="1" x14ac:dyDescent="0.3">
      <c r="A17" s="8"/>
      <c r="B17" s="124"/>
      <c r="C17" s="124"/>
      <c r="D17" s="124"/>
      <c r="E17" s="129"/>
    </row>
    <row r="18" spans="1:5" s="9" customFormat="1" x14ac:dyDescent="0.3">
      <c r="A18" s="8"/>
      <c r="B18" s="124"/>
      <c r="C18" s="124"/>
      <c r="D18" s="124"/>
      <c r="E18" s="130"/>
    </row>
    <row r="19" spans="1:5" s="9" customFormat="1" x14ac:dyDescent="0.3">
      <c r="A19" s="8"/>
      <c r="B19" s="124"/>
      <c r="C19" s="124"/>
      <c r="D19" s="124"/>
      <c r="E19" s="166" t="s">
        <v>10</v>
      </c>
    </row>
    <row r="20" spans="1:5" s="9" customFormat="1" x14ac:dyDescent="0.3">
      <c r="A20" s="8"/>
      <c r="B20" s="124"/>
      <c r="C20" s="124"/>
      <c r="D20" s="124"/>
      <c r="E20" s="167"/>
    </row>
    <row r="21" spans="1:5" s="9" customFormat="1" ht="15" customHeight="1" x14ac:dyDescent="0.3">
      <c r="A21" s="8"/>
      <c r="B21" s="124"/>
      <c r="C21" s="124"/>
      <c r="D21" s="124"/>
      <c r="E21" s="142" t="s">
        <v>11</v>
      </c>
    </row>
    <row r="22" spans="1:5" x14ac:dyDescent="0.3">
      <c r="A22" s="2"/>
      <c r="B22" s="124"/>
      <c r="C22" s="124"/>
      <c r="D22" s="124"/>
      <c r="E22" s="141"/>
    </row>
    <row r="23" spans="1:5" x14ac:dyDescent="0.3">
      <c r="A23" s="2"/>
      <c r="B23" s="124"/>
      <c r="C23" s="124"/>
      <c r="D23" s="124"/>
      <c r="E23" s="144"/>
    </row>
    <row r="24" spans="1:5" ht="15" customHeight="1" x14ac:dyDescent="0.3">
      <c r="A24" s="2"/>
      <c r="B24" s="124"/>
      <c r="C24" s="124"/>
      <c r="D24" s="124"/>
      <c r="E24" s="142" t="s">
        <v>12</v>
      </c>
    </row>
    <row r="25" spans="1:5" x14ac:dyDescent="0.3">
      <c r="A25" s="2"/>
      <c r="B25" s="124"/>
      <c r="C25" s="124"/>
      <c r="D25" s="124"/>
      <c r="E25" s="144"/>
    </row>
    <row r="26" spans="1:5" ht="15" customHeight="1" x14ac:dyDescent="0.3">
      <c r="A26" s="2"/>
      <c r="B26" s="124"/>
      <c r="C26" s="124"/>
      <c r="D26" s="124"/>
      <c r="E26" s="142" t="s">
        <v>13</v>
      </c>
    </row>
    <row r="27" spans="1:5" x14ac:dyDescent="0.3">
      <c r="A27" s="2"/>
      <c r="B27" s="124"/>
      <c r="C27" s="124"/>
      <c r="D27" s="124"/>
      <c r="E27" s="144"/>
    </row>
    <row r="28" spans="1:5" ht="27.75" customHeight="1" x14ac:dyDescent="0.3">
      <c r="A28" s="2"/>
      <c r="B28" s="124"/>
      <c r="C28" s="124"/>
      <c r="D28" s="124"/>
      <c r="E28" s="168" t="s">
        <v>14</v>
      </c>
    </row>
    <row r="29" spans="1:5" ht="24.75" customHeight="1" x14ac:dyDescent="0.3">
      <c r="A29" s="2"/>
      <c r="B29" s="124"/>
      <c r="C29" s="124"/>
      <c r="D29" s="124"/>
      <c r="E29" s="169"/>
    </row>
    <row r="30" spans="1:5" ht="27.6" customHeight="1" x14ac:dyDescent="0.3">
      <c r="A30" s="2"/>
      <c r="B30" s="124"/>
      <c r="C30" s="124"/>
      <c r="D30" s="123" t="s">
        <v>15</v>
      </c>
      <c r="E30" s="13" t="s">
        <v>16</v>
      </c>
    </row>
    <row r="31" spans="1:5" ht="12" customHeight="1" x14ac:dyDescent="0.3">
      <c r="A31" s="2"/>
      <c r="B31" s="124"/>
      <c r="C31" s="124"/>
      <c r="D31" s="124"/>
      <c r="E31" s="142" t="s">
        <v>17</v>
      </c>
    </row>
    <row r="32" spans="1:5" x14ac:dyDescent="0.3">
      <c r="A32" s="2"/>
      <c r="B32" s="124"/>
      <c r="C32" s="124"/>
      <c r="D32" s="124"/>
      <c r="E32" s="144"/>
    </row>
    <row r="33" spans="1:5" x14ac:dyDescent="0.3">
      <c r="A33" s="2"/>
      <c r="B33" s="124"/>
      <c r="C33" s="124"/>
      <c r="D33" s="124"/>
      <c r="E33" s="142" t="s">
        <v>18</v>
      </c>
    </row>
    <row r="34" spans="1:5" x14ac:dyDescent="0.3">
      <c r="A34" s="2"/>
      <c r="B34" s="124"/>
      <c r="C34" s="124"/>
      <c r="D34" s="124"/>
      <c r="E34" s="141"/>
    </row>
    <row r="35" spans="1:5" x14ac:dyDescent="0.3">
      <c r="A35" s="2"/>
      <c r="B35" s="124"/>
      <c r="C35" s="124"/>
      <c r="D35" s="124"/>
      <c r="E35" s="141"/>
    </row>
    <row r="36" spans="1:5" x14ac:dyDescent="0.3">
      <c r="A36" s="2"/>
      <c r="B36" s="124"/>
      <c r="C36" s="124"/>
      <c r="D36" s="124"/>
      <c r="E36" s="144"/>
    </row>
    <row r="37" spans="1:5" x14ac:dyDescent="0.3">
      <c r="A37" s="2"/>
      <c r="B37" s="124"/>
      <c r="C37" s="124"/>
      <c r="D37" s="124"/>
      <c r="E37" s="142" t="s">
        <v>19</v>
      </c>
    </row>
    <row r="38" spans="1:5" x14ac:dyDescent="0.3">
      <c r="A38" s="2"/>
      <c r="B38" s="124"/>
      <c r="C38" s="124"/>
      <c r="D38" s="124"/>
      <c r="E38" s="141"/>
    </row>
    <row r="39" spans="1:5" x14ac:dyDescent="0.3">
      <c r="A39" s="2"/>
      <c r="B39" s="124"/>
      <c r="C39" s="124"/>
      <c r="D39" s="124"/>
      <c r="E39" s="141"/>
    </row>
    <row r="40" spans="1:5" x14ac:dyDescent="0.3">
      <c r="A40" s="2"/>
      <c r="B40" s="124"/>
      <c r="C40" s="124"/>
      <c r="D40" s="124"/>
      <c r="E40" s="144"/>
    </row>
    <row r="41" spans="1:5" x14ac:dyDescent="0.3">
      <c r="A41" s="2"/>
      <c r="B41" s="124"/>
      <c r="C41" s="124"/>
      <c r="D41" s="125"/>
      <c r="E41" s="13" t="s">
        <v>20</v>
      </c>
    </row>
    <row r="42" spans="1:5" x14ac:dyDescent="0.3">
      <c r="A42" s="2"/>
      <c r="B42" s="124"/>
      <c r="C42" s="124"/>
      <c r="D42" s="123" t="s">
        <v>21</v>
      </c>
      <c r="E42" s="13" t="s">
        <v>22</v>
      </c>
    </row>
    <row r="43" spans="1:5" x14ac:dyDescent="0.3">
      <c r="A43" s="2"/>
      <c r="B43" s="124"/>
      <c r="C43" s="124"/>
      <c r="D43" s="124"/>
      <c r="E43" s="142" t="s">
        <v>23</v>
      </c>
    </row>
    <row r="44" spans="1:5" x14ac:dyDescent="0.3">
      <c r="A44" s="2"/>
      <c r="B44" s="124"/>
      <c r="C44" s="124"/>
      <c r="D44" s="124"/>
      <c r="E44" s="144"/>
    </row>
    <row r="45" spans="1:5" x14ac:dyDescent="0.3">
      <c r="A45" s="2"/>
      <c r="B45" s="124"/>
      <c r="C45" s="124"/>
      <c r="D45" s="125"/>
      <c r="E45" s="13" t="s">
        <v>24</v>
      </c>
    </row>
    <row r="46" spans="1:5" ht="28.8" x14ac:dyDescent="0.3">
      <c r="A46" s="2"/>
      <c r="B46" s="124"/>
      <c r="C46" s="124"/>
      <c r="D46" s="123" t="s">
        <v>25</v>
      </c>
      <c r="E46" s="13" t="s">
        <v>26</v>
      </c>
    </row>
    <row r="47" spans="1:5" x14ac:dyDescent="0.3">
      <c r="A47" s="2"/>
      <c r="B47" s="124"/>
      <c r="C47" s="124"/>
      <c r="D47" s="124"/>
      <c r="E47" s="13" t="s">
        <v>27</v>
      </c>
    </row>
    <row r="48" spans="1:5" ht="15" customHeight="1" x14ac:dyDescent="0.3">
      <c r="A48" s="2"/>
      <c r="B48" s="124"/>
      <c r="C48" s="124"/>
      <c r="D48" s="123" t="s">
        <v>28</v>
      </c>
      <c r="E48" s="150" t="s">
        <v>29</v>
      </c>
    </row>
    <row r="49" spans="1:5" x14ac:dyDescent="0.3">
      <c r="A49" s="2"/>
      <c r="B49" s="124"/>
      <c r="C49" s="124"/>
      <c r="D49" s="124"/>
      <c r="E49" s="148"/>
    </row>
    <row r="50" spans="1:5" x14ac:dyDescent="0.3">
      <c r="A50" s="2"/>
      <c r="B50" s="124"/>
      <c r="C50" s="124"/>
      <c r="D50" s="124"/>
      <c r="E50" s="148"/>
    </row>
    <row r="51" spans="1:5" x14ac:dyDescent="0.3">
      <c r="A51" s="2"/>
      <c r="B51" s="124"/>
      <c r="C51" s="124"/>
      <c r="D51" s="124"/>
      <c r="E51" s="148"/>
    </row>
    <row r="52" spans="1:5" x14ac:dyDescent="0.3">
      <c r="A52" s="2"/>
      <c r="B52" s="124"/>
      <c r="C52" s="124"/>
      <c r="D52" s="124"/>
      <c r="E52" s="149"/>
    </row>
    <row r="53" spans="1:5" ht="30" customHeight="1" x14ac:dyDescent="0.3">
      <c r="A53" s="2"/>
      <c r="B53" s="124"/>
      <c r="C53" s="124"/>
      <c r="D53" s="125"/>
      <c r="E53" s="14" t="s">
        <v>30</v>
      </c>
    </row>
    <row r="54" spans="1:5" ht="35.4" customHeight="1" thickBot="1" x14ac:dyDescent="0.35">
      <c r="A54" s="2"/>
      <c r="B54" s="124"/>
      <c r="C54" s="124"/>
      <c r="D54" s="15" t="s">
        <v>31</v>
      </c>
      <c r="E54" s="15"/>
    </row>
    <row r="55" spans="1:5" ht="45" customHeight="1" x14ac:dyDescent="0.3">
      <c r="A55" s="2"/>
      <c r="B55" s="154" t="s">
        <v>32</v>
      </c>
      <c r="C55" s="156" t="s">
        <v>33</v>
      </c>
      <c r="D55" s="156" t="s">
        <v>34</v>
      </c>
      <c r="E55" s="158" t="s">
        <v>35</v>
      </c>
    </row>
    <row r="56" spans="1:5" s="9" customFormat="1" ht="16.5" customHeight="1" x14ac:dyDescent="0.3">
      <c r="A56" s="8"/>
      <c r="B56" s="145"/>
      <c r="C56" s="124"/>
      <c r="D56" s="124"/>
      <c r="E56" s="129"/>
    </row>
    <row r="57" spans="1:5" ht="29.1" customHeight="1" x14ac:dyDescent="0.3">
      <c r="A57" s="2"/>
      <c r="B57" s="145"/>
      <c r="C57" s="124"/>
      <c r="D57" s="124"/>
      <c r="E57" s="129"/>
    </row>
    <row r="58" spans="1:5" ht="29.1" customHeight="1" x14ac:dyDescent="0.3">
      <c r="A58" s="2"/>
      <c r="B58" s="145"/>
      <c r="C58" s="124"/>
      <c r="D58" s="124"/>
      <c r="E58" s="129"/>
    </row>
    <row r="59" spans="1:5" ht="29.1" customHeight="1" x14ac:dyDescent="0.3">
      <c r="A59" s="2"/>
      <c r="B59" s="145"/>
      <c r="C59" s="124"/>
      <c r="D59" s="124"/>
      <c r="E59" s="129"/>
    </row>
    <row r="60" spans="1:5" ht="29.1" customHeight="1" x14ac:dyDescent="0.3">
      <c r="A60" s="2"/>
      <c r="B60" s="145"/>
      <c r="C60" s="124"/>
      <c r="D60" s="124"/>
      <c r="E60" s="129"/>
    </row>
    <row r="61" spans="1:5" ht="29.1" customHeight="1" x14ac:dyDescent="0.3">
      <c r="A61" s="2"/>
      <c r="B61" s="145"/>
      <c r="C61" s="124"/>
      <c r="D61" s="124"/>
      <c r="E61" s="130"/>
    </row>
    <row r="62" spans="1:5" ht="29.1" customHeight="1" x14ac:dyDescent="0.3">
      <c r="A62" s="2"/>
      <c r="B62" s="145"/>
      <c r="C62" s="124"/>
      <c r="D62" s="124"/>
      <c r="E62" s="128" t="s">
        <v>36</v>
      </c>
    </row>
    <row r="63" spans="1:5" ht="29.1" customHeight="1" x14ac:dyDescent="0.3">
      <c r="A63" s="2"/>
      <c r="B63" s="145"/>
      <c r="C63" s="124"/>
      <c r="D63" s="124"/>
      <c r="E63" s="129"/>
    </row>
    <row r="64" spans="1:5" ht="29.1" customHeight="1" x14ac:dyDescent="0.3">
      <c r="A64" s="2"/>
      <c r="B64" s="145"/>
      <c r="C64" s="124"/>
      <c r="D64" s="124"/>
      <c r="E64" s="130"/>
    </row>
    <row r="65" spans="1:5" ht="29.1" customHeight="1" x14ac:dyDescent="0.3">
      <c r="A65" s="2"/>
      <c r="B65" s="145"/>
      <c r="C65" s="124"/>
      <c r="D65" s="124"/>
      <c r="E65" s="128" t="s">
        <v>37</v>
      </c>
    </row>
    <row r="66" spans="1:5" ht="29.1" customHeight="1" x14ac:dyDescent="0.3">
      <c r="A66" s="2"/>
      <c r="B66" s="145"/>
      <c r="C66" s="124"/>
      <c r="D66" s="124"/>
      <c r="E66" s="130"/>
    </row>
    <row r="67" spans="1:5" ht="29.1" customHeight="1" x14ac:dyDescent="0.3">
      <c r="A67" s="2"/>
      <c r="B67" s="145"/>
      <c r="C67" s="124"/>
      <c r="D67" s="124"/>
      <c r="E67" s="128" t="s">
        <v>38</v>
      </c>
    </row>
    <row r="68" spans="1:5" ht="29.1" customHeight="1" x14ac:dyDescent="0.3">
      <c r="A68" s="2"/>
      <c r="B68" s="145"/>
      <c r="C68" s="124"/>
      <c r="D68" s="125"/>
      <c r="E68" s="130"/>
    </row>
    <row r="69" spans="1:5" ht="29.1" customHeight="1" x14ac:dyDescent="0.3">
      <c r="A69" s="2"/>
      <c r="B69" s="145"/>
      <c r="C69" s="124"/>
      <c r="D69" s="123" t="s">
        <v>39</v>
      </c>
      <c r="E69" s="128" t="s">
        <v>40</v>
      </c>
    </row>
    <row r="70" spans="1:5" ht="29.1" customHeight="1" x14ac:dyDescent="0.3">
      <c r="A70" s="2"/>
      <c r="B70" s="145"/>
      <c r="C70" s="124"/>
      <c r="D70" s="124"/>
      <c r="E70" s="130"/>
    </row>
    <row r="71" spans="1:5" ht="29.1" customHeight="1" x14ac:dyDescent="0.3">
      <c r="A71" s="2"/>
      <c r="B71" s="145"/>
      <c r="C71" s="124"/>
      <c r="D71" s="124"/>
      <c r="E71" s="126" t="s">
        <v>41</v>
      </c>
    </row>
    <row r="72" spans="1:5" ht="29.1" customHeight="1" x14ac:dyDescent="0.3">
      <c r="A72" s="2"/>
      <c r="B72" s="145"/>
      <c r="C72" s="124"/>
      <c r="D72" s="124"/>
      <c r="E72" s="159"/>
    </row>
    <row r="73" spans="1:5" ht="29.1" customHeight="1" x14ac:dyDescent="0.3">
      <c r="A73" s="2"/>
      <c r="B73" s="145"/>
      <c r="C73" s="124"/>
      <c r="D73" s="124"/>
      <c r="E73" s="159"/>
    </row>
    <row r="74" spans="1:5" ht="29.1" customHeight="1" x14ac:dyDescent="0.3">
      <c r="A74" s="2"/>
      <c r="B74" s="145"/>
      <c r="C74" s="124"/>
      <c r="D74" s="124"/>
      <c r="E74" s="127"/>
    </row>
    <row r="75" spans="1:5" ht="29.1" customHeight="1" x14ac:dyDescent="0.3">
      <c r="A75" s="2"/>
      <c r="B75" s="145"/>
      <c r="C75" s="124"/>
      <c r="D75" s="124"/>
      <c r="E75" s="128" t="s">
        <v>42</v>
      </c>
    </row>
    <row r="76" spans="1:5" ht="29.1" customHeight="1" x14ac:dyDescent="0.3">
      <c r="A76" s="2"/>
      <c r="B76" s="145"/>
      <c r="C76" s="124"/>
      <c r="D76" s="124"/>
      <c r="E76" s="130"/>
    </row>
    <row r="77" spans="1:5" ht="29.1" customHeight="1" x14ac:dyDescent="0.3">
      <c r="A77" s="2"/>
      <c r="B77" s="145"/>
      <c r="C77" s="124"/>
      <c r="D77" s="124"/>
      <c r="E77" s="128" t="s">
        <v>43</v>
      </c>
    </row>
    <row r="78" spans="1:5" ht="29.1" customHeight="1" x14ac:dyDescent="0.3">
      <c r="A78" s="2"/>
      <c r="B78" s="145"/>
      <c r="C78" s="124"/>
      <c r="D78" s="124"/>
      <c r="E78" s="129"/>
    </row>
    <row r="79" spans="1:5" ht="29.1" customHeight="1" x14ac:dyDescent="0.3">
      <c r="A79" s="2"/>
      <c r="B79" s="145"/>
      <c r="C79" s="124"/>
      <c r="D79" s="124"/>
      <c r="E79" s="129"/>
    </row>
    <row r="80" spans="1:5" ht="29.1" customHeight="1" x14ac:dyDescent="0.3">
      <c r="A80" s="2"/>
      <c r="B80" s="145"/>
      <c r="C80" s="124"/>
      <c r="D80" s="124"/>
      <c r="E80" s="130"/>
    </row>
    <row r="81" spans="1:5" ht="29.1" customHeight="1" x14ac:dyDescent="0.3">
      <c r="A81" s="2"/>
      <c r="B81" s="145"/>
      <c r="C81" s="124"/>
      <c r="D81" s="124"/>
      <c r="E81" s="128" t="s">
        <v>44</v>
      </c>
    </row>
    <row r="82" spans="1:5" ht="29.1" customHeight="1" x14ac:dyDescent="0.3">
      <c r="A82" s="2"/>
      <c r="B82" s="145"/>
      <c r="C82" s="124"/>
      <c r="D82" s="124"/>
      <c r="E82" s="129"/>
    </row>
    <row r="83" spans="1:5" ht="42.9" customHeight="1" x14ac:dyDescent="0.3">
      <c r="A83" s="2"/>
      <c r="B83" s="145"/>
      <c r="C83" s="124"/>
      <c r="D83" s="124"/>
      <c r="E83" s="129"/>
    </row>
    <row r="84" spans="1:5" ht="31.5" customHeight="1" x14ac:dyDescent="0.3">
      <c r="A84" s="2"/>
      <c r="B84" s="145"/>
      <c r="C84" s="124"/>
      <c r="D84" s="124"/>
      <c r="E84" s="130"/>
    </row>
    <row r="85" spans="1:5" ht="29.1" customHeight="1" x14ac:dyDescent="0.3">
      <c r="A85" s="2"/>
      <c r="B85" s="145"/>
      <c r="C85" s="124"/>
      <c r="D85" s="124"/>
      <c r="E85" s="142" t="s">
        <v>45</v>
      </c>
    </row>
    <row r="86" spans="1:5" ht="29.1" customHeight="1" x14ac:dyDescent="0.3">
      <c r="A86" s="2"/>
      <c r="B86" s="145"/>
      <c r="C86" s="124"/>
      <c r="D86" s="124"/>
      <c r="E86" s="141"/>
    </row>
    <row r="87" spans="1:5" ht="29.1" customHeight="1" x14ac:dyDescent="0.3">
      <c r="A87" s="2"/>
      <c r="B87" s="145"/>
      <c r="C87" s="124"/>
      <c r="D87" s="124"/>
      <c r="E87" s="141"/>
    </row>
    <row r="88" spans="1:5" ht="29.1" customHeight="1" x14ac:dyDescent="0.3">
      <c r="A88" s="2"/>
      <c r="B88" s="145"/>
      <c r="C88" s="124"/>
      <c r="D88" s="124"/>
      <c r="E88" s="144"/>
    </row>
    <row r="89" spans="1:5" ht="29.1" customHeight="1" x14ac:dyDescent="0.3">
      <c r="A89" s="2"/>
      <c r="B89" s="145"/>
      <c r="C89" s="124"/>
      <c r="D89" s="124"/>
      <c r="E89" s="142" t="s">
        <v>46</v>
      </c>
    </row>
    <row r="90" spans="1:5" ht="29.1" customHeight="1" x14ac:dyDescent="0.3">
      <c r="A90" s="2"/>
      <c r="B90" s="145"/>
      <c r="C90" s="124"/>
      <c r="D90" s="124"/>
      <c r="E90" s="141"/>
    </row>
    <row r="91" spans="1:5" ht="29.1" customHeight="1" x14ac:dyDescent="0.3">
      <c r="A91" s="2"/>
      <c r="B91" s="145"/>
      <c r="C91" s="124"/>
      <c r="D91" s="125"/>
      <c r="E91" s="144"/>
    </row>
    <row r="92" spans="1:5" ht="29.1" customHeight="1" x14ac:dyDescent="0.3">
      <c r="A92" s="2"/>
      <c r="B92" s="145"/>
      <c r="C92" s="124"/>
      <c r="D92" s="123" t="s">
        <v>47</v>
      </c>
      <c r="E92" s="142" t="s">
        <v>48</v>
      </c>
    </row>
    <row r="93" spans="1:5" ht="29.1" customHeight="1" x14ac:dyDescent="0.3">
      <c r="A93" s="2"/>
      <c r="B93" s="145"/>
      <c r="C93" s="124"/>
      <c r="D93" s="124"/>
      <c r="E93" s="141"/>
    </row>
    <row r="94" spans="1:5" ht="29.1" customHeight="1" x14ac:dyDescent="0.3">
      <c r="A94" s="2"/>
      <c r="B94" s="145"/>
      <c r="C94" s="124"/>
      <c r="D94" s="124"/>
      <c r="E94" s="144"/>
    </row>
    <row r="95" spans="1:5" ht="29.1" customHeight="1" x14ac:dyDescent="0.3">
      <c r="A95" s="2"/>
      <c r="B95" s="145"/>
      <c r="C95" s="124"/>
      <c r="D95" s="124"/>
      <c r="E95" s="151" t="s">
        <v>49</v>
      </c>
    </row>
    <row r="96" spans="1:5" ht="29.1" customHeight="1" x14ac:dyDescent="0.3">
      <c r="A96" s="2"/>
      <c r="B96" s="145"/>
      <c r="C96" s="124"/>
      <c r="D96" s="124"/>
      <c r="E96" s="146"/>
    </row>
    <row r="97" spans="1:5" ht="29.1" customHeight="1" x14ac:dyDescent="0.3">
      <c r="A97" s="2"/>
      <c r="B97" s="145"/>
      <c r="C97" s="124"/>
      <c r="D97" s="124"/>
      <c r="E97" s="146"/>
    </row>
    <row r="98" spans="1:5" ht="29.1" customHeight="1" x14ac:dyDescent="0.3">
      <c r="A98" s="2"/>
      <c r="B98" s="145"/>
      <c r="C98" s="124"/>
      <c r="D98" s="124"/>
      <c r="E98" s="146"/>
    </row>
    <row r="99" spans="1:5" ht="29.1" customHeight="1" x14ac:dyDescent="0.3">
      <c r="A99" s="2"/>
      <c r="B99" s="145"/>
      <c r="C99" s="124"/>
      <c r="D99" s="124"/>
      <c r="E99" s="146"/>
    </row>
    <row r="100" spans="1:5" ht="29.1" customHeight="1" x14ac:dyDescent="0.3">
      <c r="A100" s="2"/>
      <c r="B100" s="145"/>
      <c r="C100" s="124"/>
      <c r="D100" s="124"/>
      <c r="E100" s="146"/>
    </row>
    <row r="101" spans="1:5" ht="29.1" customHeight="1" x14ac:dyDescent="0.3">
      <c r="A101" s="2"/>
      <c r="B101" s="145"/>
      <c r="C101" s="124"/>
      <c r="D101" s="124"/>
      <c r="E101" s="152"/>
    </row>
    <row r="102" spans="1:5" ht="28.5" customHeight="1" x14ac:dyDescent="0.3">
      <c r="A102" s="2"/>
      <c r="B102" s="145"/>
      <c r="C102" s="124"/>
      <c r="D102" s="124"/>
      <c r="E102" s="142" t="s">
        <v>50</v>
      </c>
    </row>
    <row r="103" spans="1:5" ht="21" customHeight="1" x14ac:dyDescent="0.3">
      <c r="A103" s="2"/>
      <c r="B103" s="145"/>
      <c r="C103" s="124"/>
      <c r="D103" s="124"/>
      <c r="E103" s="144"/>
    </row>
    <row r="104" spans="1:5" ht="20.399999999999999" customHeight="1" x14ac:dyDescent="0.3">
      <c r="A104" s="2"/>
      <c r="B104" s="145"/>
      <c r="C104" s="124"/>
      <c r="D104" s="124"/>
      <c r="E104" s="142" t="s">
        <v>51</v>
      </c>
    </row>
    <row r="105" spans="1:5" ht="24.9" customHeight="1" x14ac:dyDescent="0.3">
      <c r="A105" s="2"/>
      <c r="B105" s="145"/>
      <c r="C105" s="124"/>
      <c r="D105" s="124"/>
      <c r="E105" s="144"/>
    </row>
    <row r="106" spans="1:5" ht="29.1" customHeight="1" x14ac:dyDescent="0.3">
      <c r="A106" s="2"/>
      <c r="B106" s="145"/>
      <c r="C106" s="124"/>
      <c r="D106" s="124"/>
      <c r="E106" s="13" t="s">
        <v>52</v>
      </c>
    </row>
    <row r="107" spans="1:5" ht="29.1" customHeight="1" x14ac:dyDescent="0.3">
      <c r="A107" s="2"/>
      <c r="B107" s="145"/>
      <c r="C107" s="124"/>
      <c r="D107" s="124"/>
      <c r="E107" s="17" t="s">
        <v>53</v>
      </c>
    </row>
    <row r="108" spans="1:5" ht="29.1" customHeight="1" thickBot="1" x14ac:dyDescent="0.35">
      <c r="A108" s="2"/>
      <c r="B108" s="155"/>
      <c r="C108" s="157"/>
      <c r="D108" s="18" t="s">
        <v>31</v>
      </c>
      <c r="E108" s="18"/>
    </row>
    <row r="109" spans="1:5" ht="15" customHeight="1" x14ac:dyDescent="0.3">
      <c r="A109" s="2"/>
      <c r="B109" s="145" t="s">
        <v>54</v>
      </c>
      <c r="C109" s="124" t="s">
        <v>55</v>
      </c>
      <c r="D109" s="124" t="s">
        <v>56</v>
      </c>
      <c r="E109" s="147" t="s">
        <v>57</v>
      </c>
    </row>
    <row r="110" spans="1:5" s="9" customFormat="1" ht="16.5" customHeight="1" x14ac:dyDescent="0.3">
      <c r="A110" s="8"/>
      <c r="B110" s="145"/>
      <c r="C110" s="124"/>
      <c r="D110" s="124"/>
      <c r="E110" s="148"/>
    </row>
    <row r="111" spans="1:5" x14ac:dyDescent="0.3">
      <c r="A111" s="2"/>
      <c r="B111" s="145"/>
      <c r="C111" s="124"/>
      <c r="D111" s="124"/>
      <c r="E111" s="148"/>
    </row>
    <row r="112" spans="1:5" x14ac:dyDescent="0.3">
      <c r="A112" s="2"/>
      <c r="B112" s="145"/>
      <c r="C112" s="124"/>
      <c r="D112" s="124"/>
      <c r="E112" s="148"/>
    </row>
    <row r="113" spans="1:5" x14ac:dyDescent="0.3">
      <c r="A113" s="2"/>
      <c r="B113" s="145"/>
      <c r="C113" s="124"/>
      <c r="D113" s="124"/>
      <c r="E113" s="148"/>
    </row>
    <row r="114" spans="1:5" x14ac:dyDescent="0.3">
      <c r="A114" s="2"/>
      <c r="B114" s="145"/>
      <c r="C114" s="124"/>
      <c r="D114" s="124"/>
      <c r="E114" s="148"/>
    </row>
    <row r="115" spans="1:5" x14ac:dyDescent="0.3">
      <c r="A115" s="2"/>
      <c r="B115" s="145"/>
      <c r="C115" s="124"/>
      <c r="D115" s="124"/>
      <c r="E115" s="148"/>
    </row>
    <row r="116" spans="1:5" x14ac:dyDescent="0.3">
      <c r="A116" s="2"/>
      <c r="B116" s="145"/>
      <c r="C116" s="124"/>
      <c r="D116" s="124"/>
      <c r="E116" s="149"/>
    </row>
    <row r="117" spans="1:5" x14ac:dyDescent="0.3">
      <c r="A117" s="2"/>
      <c r="B117" s="145"/>
      <c r="C117" s="124"/>
      <c r="D117" s="124"/>
      <c r="E117" s="19" t="s">
        <v>58</v>
      </c>
    </row>
    <row r="118" spans="1:5" x14ac:dyDescent="0.3">
      <c r="A118" s="2"/>
      <c r="B118" s="145"/>
      <c r="C118" s="124"/>
      <c r="D118" s="124"/>
      <c r="E118" s="19" t="s">
        <v>59</v>
      </c>
    </row>
    <row r="119" spans="1:5" ht="28.8" x14ac:dyDescent="0.3">
      <c r="A119" s="2"/>
      <c r="B119" s="145"/>
      <c r="C119" s="124"/>
      <c r="D119" s="124"/>
      <c r="E119" s="19" t="s">
        <v>60</v>
      </c>
    </row>
    <row r="120" spans="1:5" x14ac:dyDescent="0.3">
      <c r="A120" s="2"/>
      <c r="B120" s="145"/>
      <c r="C120" s="124"/>
      <c r="D120" s="124"/>
      <c r="E120" s="19" t="s">
        <v>61</v>
      </c>
    </row>
    <row r="121" spans="1:5" ht="28.8" x14ac:dyDescent="0.3">
      <c r="A121" s="2"/>
      <c r="B121" s="145"/>
      <c r="C121" s="124"/>
      <c r="D121" s="124"/>
      <c r="E121" s="19" t="s">
        <v>62</v>
      </c>
    </row>
    <row r="122" spans="1:5" ht="28.8" x14ac:dyDescent="0.3">
      <c r="A122" s="2"/>
      <c r="B122" s="145"/>
      <c r="C122" s="124"/>
      <c r="D122" s="124"/>
      <c r="E122" s="19" t="s">
        <v>63</v>
      </c>
    </row>
    <row r="123" spans="1:5" ht="15" customHeight="1" x14ac:dyDescent="0.3">
      <c r="A123" s="2"/>
      <c r="B123" s="145"/>
      <c r="C123" s="124"/>
      <c r="D123" s="124"/>
      <c r="E123" s="150" t="s">
        <v>64</v>
      </c>
    </row>
    <row r="124" spans="1:5" x14ac:dyDescent="0.3">
      <c r="A124" s="2"/>
      <c r="B124" s="145"/>
      <c r="C124" s="124"/>
      <c r="D124" s="124"/>
      <c r="E124" s="149"/>
    </row>
    <row r="125" spans="1:5" ht="43.2" x14ac:dyDescent="0.3">
      <c r="A125" s="2"/>
      <c r="B125" s="145"/>
      <c r="C125" s="124"/>
      <c r="D125" s="124"/>
      <c r="E125" s="20" t="s">
        <v>65</v>
      </c>
    </row>
    <row r="126" spans="1:5" ht="42" customHeight="1" x14ac:dyDescent="0.3">
      <c r="A126" s="2"/>
      <c r="B126" s="145"/>
      <c r="C126" s="124"/>
      <c r="D126" s="124"/>
      <c r="E126" s="20" t="s">
        <v>66</v>
      </c>
    </row>
    <row r="127" spans="1:5" ht="15" customHeight="1" x14ac:dyDescent="0.3">
      <c r="A127" s="2"/>
      <c r="B127" s="145"/>
      <c r="C127" s="124"/>
      <c r="D127" s="124"/>
      <c r="E127" s="128" t="s">
        <v>67</v>
      </c>
    </row>
    <row r="128" spans="1:5" x14ac:dyDescent="0.3">
      <c r="A128" s="2"/>
      <c r="B128" s="145"/>
      <c r="C128" s="124"/>
      <c r="D128" s="124"/>
      <c r="E128" s="130"/>
    </row>
    <row r="129" spans="1:5" ht="28.8" x14ac:dyDescent="0.3">
      <c r="A129" s="2"/>
      <c r="B129" s="145"/>
      <c r="C129" s="124"/>
      <c r="D129" s="125"/>
      <c r="E129" s="20" t="s">
        <v>68</v>
      </c>
    </row>
    <row r="130" spans="1:5" ht="14.4" customHeight="1" x14ac:dyDescent="0.3">
      <c r="A130" s="2"/>
      <c r="B130" s="145"/>
      <c r="C130" s="124"/>
      <c r="D130" s="123" t="s">
        <v>69</v>
      </c>
      <c r="E130" s="128" t="s">
        <v>70</v>
      </c>
    </row>
    <row r="131" spans="1:5" x14ac:dyDescent="0.3">
      <c r="A131" s="2"/>
      <c r="B131" s="145"/>
      <c r="C131" s="124"/>
      <c r="D131" s="124"/>
      <c r="E131" s="129"/>
    </row>
    <row r="132" spans="1:5" x14ac:dyDescent="0.3">
      <c r="A132" s="2"/>
      <c r="B132" s="145"/>
      <c r="C132" s="124"/>
      <c r="D132" s="124"/>
      <c r="E132" s="129"/>
    </row>
    <row r="133" spans="1:5" x14ac:dyDescent="0.3">
      <c r="A133" s="2"/>
      <c r="B133" s="145"/>
      <c r="C133" s="124"/>
      <c r="D133" s="124"/>
      <c r="E133" s="129"/>
    </row>
    <row r="134" spans="1:5" x14ac:dyDescent="0.3">
      <c r="A134" s="2"/>
      <c r="B134" s="145"/>
      <c r="C134" s="124"/>
      <c r="D134" s="124"/>
      <c r="E134" s="130"/>
    </row>
    <row r="135" spans="1:5" ht="15" customHeight="1" x14ac:dyDescent="0.3">
      <c r="A135" s="2"/>
      <c r="B135" s="145"/>
      <c r="C135" s="124"/>
      <c r="D135" s="124"/>
      <c r="E135" s="128" t="s">
        <v>71</v>
      </c>
    </row>
    <row r="136" spans="1:5" x14ac:dyDescent="0.3">
      <c r="A136" s="2"/>
      <c r="B136" s="145"/>
      <c r="C136" s="124"/>
      <c r="D136" s="124"/>
      <c r="E136" s="130"/>
    </row>
    <row r="137" spans="1:5" ht="28.8" x14ac:dyDescent="0.3">
      <c r="A137" s="2"/>
      <c r="B137" s="145"/>
      <c r="C137" s="124"/>
      <c r="D137" s="124"/>
      <c r="E137" s="10" t="s">
        <v>72</v>
      </c>
    </row>
    <row r="138" spans="1:5" ht="28.8" x14ac:dyDescent="0.3">
      <c r="A138" s="2"/>
      <c r="B138" s="145"/>
      <c r="C138" s="124"/>
      <c r="D138" s="124"/>
      <c r="E138" s="20" t="s">
        <v>73</v>
      </c>
    </row>
    <row r="139" spans="1:5" ht="28.8" x14ac:dyDescent="0.3">
      <c r="A139" s="2"/>
      <c r="B139" s="145"/>
      <c r="C139" s="124"/>
      <c r="D139" s="124"/>
      <c r="E139" s="20" t="s">
        <v>74</v>
      </c>
    </row>
    <row r="140" spans="1:5" ht="15" customHeight="1" x14ac:dyDescent="0.3">
      <c r="A140" s="2"/>
      <c r="B140" s="145"/>
      <c r="C140" s="124"/>
      <c r="D140" s="124"/>
      <c r="E140" s="126" t="s">
        <v>75</v>
      </c>
    </row>
    <row r="141" spans="1:5" x14ac:dyDescent="0.3">
      <c r="A141" s="2"/>
      <c r="B141" s="145"/>
      <c r="C141" s="124"/>
      <c r="D141" s="124"/>
      <c r="E141" s="127"/>
    </row>
    <row r="142" spans="1:5" ht="28.8" x14ac:dyDescent="0.3">
      <c r="A142" s="2"/>
      <c r="B142" s="145"/>
      <c r="C142" s="124"/>
      <c r="D142" s="124"/>
      <c r="E142" s="20" t="s">
        <v>76</v>
      </c>
    </row>
    <row r="143" spans="1:5" x14ac:dyDescent="0.3">
      <c r="A143" s="2"/>
      <c r="B143" s="145"/>
      <c r="C143" s="124"/>
      <c r="D143" s="125"/>
      <c r="E143" s="20" t="s">
        <v>77</v>
      </c>
    </row>
    <row r="144" spans="1:5" ht="30" customHeight="1" x14ac:dyDescent="0.3">
      <c r="A144" s="2"/>
      <c r="B144" s="145"/>
      <c r="C144" s="124"/>
      <c r="D144" s="123" t="s">
        <v>78</v>
      </c>
      <c r="E144" s="126" t="s">
        <v>79</v>
      </c>
    </row>
    <row r="145" spans="1:5" ht="30" customHeight="1" x14ac:dyDescent="0.3">
      <c r="A145" s="2"/>
      <c r="B145" s="145"/>
      <c r="C145" s="124"/>
      <c r="D145" s="124"/>
      <c r="E145" s="127"/>
    </row>
    <row r="146" spans="1:5" ht="45" customHeight="1" x14ac:dyDescent="0.3">
      <c r="A146" s="2"/>
      <c r="B146" s="145"/>
      <c r="C146" s="124"/>
      <c r="D146" s="124"/>
      <c r="E146" s="20" t="s">
        <v>80</v>
      </c>
    </row>
    <row r="147" spans="1:5" ht="28.8" x14ac:dyDescent="0.3">
      <c r="A147" s="2"/>
      <c r="B147" s="145"/>
      <c r="C147" s="124"/>
      <c r="D147" s="124"/>
      <c r="E147" s="20" t="s">
        <v>81</v>
      </c>
    </row>
    <row r="148" spans="1:5" ht="60" customHeight="1" x14ac:dyDescent="0.3">
      <c r="A148" s="2"/>
      <c r="B148" s="145"/>
      <c r="C148" s="124"/>
      <c r="D148" s="124"/>
      <c r="E148" s="20" t="s">
        <v>82</v>
      </c>
    </row>
    <row r="149" spans="1:5" ht="28.8" x14ac:dyDescent="0.3">
      <c r="A149" s="2"/>
      <c r="B149" s="145"/>
      <c r="C149" s="124"/>
      <c r="D149" s="124"/>
      <c r="E149" s="20" t="s">
        <v>83</v>
      </c>
    </row>
    <row r="150" spans="1:5" ht="57.6" x14ac:dyDescent="0.3">
      <c r="A150" s="2"/>
      <c r="B150" s="145"/>
      <c r="C150" s="124"/>
      <c r="D150" s="124"/>
      <c r="E150" s="20" t="s">
        <v>84</v>
      </c>
    </row>
    <row r="151" spans="1:5" x14ac:dyDescent="0.3">
      <c r="A151" s="2"/>
      <c r="B151" s="145"/>
      <c r="C151" s="124"/>
      <c r="D151" s="124"/>
      <c r="E151" s="128" t="s">
        <v>85</v>
      </c>
    </row>
    <row r="152" spans="1:5" x14ac:dyDescent="0.3">
      <c r="A152" s="2"/>
      <c r="B152" s="145"/>
      <c r="C152" s="124"/>
      <c r="D152" s="124"/>
      <c r="E152" s="129"/>
    </row>
    <row r="153" spans="1:5" x14ac:dyDescent="0.3">
      <c r="A153" s="2"/>
      <c r="B153" s="145"/>
      <c r="C153" s="124"/>
      <c r="D153" s="124"/>
      <c r="E153" s="130"/>
    </row>
    <row r="154" spans="1:5" ht="15" customHeight="1" x14ac:dyDescent="0.3">
      <c r="A154" s="2"/>
      <c r="B154" s="145"/>
      <c r="C154" s="124"/>
      <c r="D154" s="124"/>
      <c r="E154" s="126" t="s">
        <v>86</v>
      </c>
    </row>
    <row r="155" spans="1:5" x14ac:dyDescent="0.3">
      <c r="A155" s="2"/>
      <c r="B155" s="145"/>
      <c r="C155" s="124"/>
      <c r="D155" s="125"/>
      <c r="E155" s="127"/>
    </row>
    <row r="156" spans="1:5" ht="28.8" x14ac:dyDescent="0.3">
      <c r="A156" s="2"/>
      <c r="B156" s="145"/>
      <c r="C156" s="146"/>
      <c r="D156" s="153" t="s">
        <v>87</v>
      </c>
      <c r="E156" s="21" t="s">
        <v>88</v>
      </c>
    </row>
    <row r="157" spans="1:5" ht="28.8" x14ac:dyDescent="0.3">
      <c r="A157" s="2"/>
      <c r="B157" s="145"/>
      <c r="C157" s="146"/>
      <c r="D157" s="153"/>
      <c r="E157" s="21" t="s">
        <v>89</v>
      </c>
    </row>
    <row r="158" spans="1:5" ht="15" customHeight="1" x14ac:dyDescent="0.3">
      <c r="A158" s="2"/>
      <c r="B158" s="145"/>
      <c r="C158" s="146"/>
      <c r="D158" s="153"/>
      <c r="E158" s="126" t="s">
        <v>90</v>
      </c>
    </row>
    <row r="159" spans="1:5" x14ac:dyDescent="0.3">
      <c r="A159" s="2"/>
      <c r="B159" s="145"/>
      <c r="C159" s="146"/>
      <c r="D159" s="153"/>
      <c r="E159" s="127"/>
    </row>
    <row r="160" spans="1:5" ht="28.8" x14ac:dyDescent="0.3">
      <c r="A160" s="2"/>
      <c r="B160" s="145"/>
      <c r="C160" s="146"/>
      <c r="D160" s="153"/>
      <c r="E160" s="21" t="s">
        <v>91</v>
      </c>
    </row>
    <row r="161" spans="1:5" ht="43.2" x14ac:dyDescent="0.3">
      <c r="A161" s="2"/>
      <c r="B161" s="145"/>
      <c r="C161" s="146"/>
      <c r="D161" s="153"/>
      <c r="E161" s="21" t="s">
        <v>92</v>
      </c>
    </row>
    <row r="162" spans="1:5" ht="28.8" x14ac:dyDescent="0.3">
      <c r="A162" s="2"/>
      <c r="B162" s="145"/>
      <c r="C162" s="146"/>
      <c r="D162" s="153"/>
      <c r="E162" s="21" t="s">
        <v>93</v>
      </c>
    </row>
    <row r="163" spans="1:5" ht="15" customHeight="1" x14ac:dyDescent="0.3">
      <c r="A163" s="2"/>
      <c r="B163" s="145"/>
      <c r="C163" s="146"/>
      <c r="D163" s="153"/>
      <c r="E163" s="131" t="s">
        <v>94</v>
      </c>
    </row>
    <row r="164" spans="1:5" x14ac:dyDescent="0.3">
      <c r="A164" s="2"/>
      <c r="B164" s="145"/>
      <c r="C164" s="146"/>
      <c r="D164" s="153"/>
      <c r="E164" s="132"/>
    </row>
    <row r="165" spans="1:5" x14ac:dyDescent="0.3">
      <c r="A165" s="2"/>
      <c r="B165" s="145"/>
      <c r="C165" s="146"/>
      <c r="D165" s="153"/>
      <c r="E165" s="132"/>
    </row>
    <row r="166" spans="1:5" x14ac:dyDescent="0.3">
      <c r="A166" s="2"/>
      <c r="B166" s="145"/>
      <c r="C166" s="146"/>
      <c r="D166" s="153"/>
      <c r="E166" s="132"/>
    </row>
    <row r="167" spans="1:5" x14ac:dyDescent="0.3">
      <c r="A167" s="2"/>
      <c r="B167" s="145"/>
      <c r="C167" s="146"/>
      <c r="D167" s="153"/>
      <c r="E167" s="132"/>
    </row>
    <row r="168" spans="1:5" x14ac:dyDescent="0.3">
      <c r="A168" s="2"/>
      <c r="B168" s="145"/>
      <c r="C168" s="146"/>
      <c r="D168" s="153"/>
      <c r="E168" s="132"/>
    </row>
    <row r="169" spans="1:5" x14ac:dyDescent="0.3">
      <c r="A169" s="2"/>
      <c r="B169" s="145"/>
      <c r="C169" s="146"/>
      <c r="D169" s="153"/>
      <c r="E169" s="133"/>
    </row>
    <row r="170" spans="1:5" ht="15" thickBot="1" x14ac:dyDescent="0.35">
      <c r="A170" s="2"/>
      <c r="B170" s="145"/>
      <c r="C170" s="146"/>
      <c r="D170" s="16" t="s">
        <v>31</v>
      </c>
      <c r="E170" s="22"/>
    </row>
    <row r="171" spans="1:5" x14ac:dyDescent="0.3">
      <c r="A171" s="2"/>
      <c r="B171" s="134" t="s">
        <v>95</v>
      </c>
      <c r="C171" s="137" t="s">
        <v>95</v>
      </c>
      <c r="D171" s="23" t="s">
        <v>95</v>
      </c>
      <c r="E171" s="140" t="s">
        <v>96</v>
      </c>
    </row>
    <row r="172" spans="1:5" x14ac:dyDescent="0.3">
      <c r="A172" s="2"/>
      <c r="B172" s="135"/>
      <c r="C172" s="138"/>
      <c r="D172" s="24" t="s">
        <v>95</v>
      </c>
      <c r="E172" s="141"/>
    </row>
    <row r="173" spans="1:5" x14ac:dyDescent="0.3">
      <c r="A173" s="2"/>
      <c r="B173" s="135"/>
      <c r="C173" s="138"/>
      <c r="D173" s="24" t="s">
        <v>95</v>
      </c>
      <c r="E173" s="141"/>
    </row>
    <row r="174" spans="1:5" x14ac:dyDescent="0.3">
      <c r="A174" s="2"/>
      <c r="B174" s="135"/>
      <c r="C174" s="138"/>
      <c r="D174" s="24" t="s">
        <v>95</v>
      </c>
      <c r="E174" s="141"/>
    </row>
    <row r="175" spans="1:5" x14ac:dyDescent="0.3">
      <c r="A175" s="2"/>
      <c r="B175" s="135"/>
      <c r="C175" s="138"/>
      <c r="D175" s="24" t="s">
        <v>95</v>
      </c>
      <c r="E175" s="141"/>
    </row>
    <row r="176" spans="1:5" x14ac:dyDescent="0.3">
      <c r="A176" s="2"/>
      <c r="B176" s="135"/>
      <c r="C176" s="138"/>
      <c r="D176" s="24" t="s">
        <v>95</v>
      </c>
      <c r="E176" s="141"/>
    </row>
    <row r="177" spans="1:5" x14ac:dyDescent="0.3">
      <c r="A177" s="2"/>
      <c r="B177" s="135"/>
      <c r="C177" s="138"/>
      <c r="D177" s="24" t="s">
        <v>95</v>
      </c>
      <c r="E177" s="12"/>
    </row>
    <row r="178" spans="1:5" x14ac:dyDescent="0.3">
      <c r="A178" s="2"/>
      <c r="B178" s="135"/>
      <c r="C178" s="138"/>
      <c r="D178" s="24" t="s">
        <v>95</v>
      </c>
      <c r="E178" s="11" t="s">
        <v>97</v>
      </c>
    </row>
    <row r="179" spans="1:5" x14ac:dyDescent="0.3">
      <c r="A179" s="2"/>
      <c r="B179" s="135"/>
      <c r="C179" s="138"/>
      <c r="D179" s="24" t="s">
        <v>95</v>
      </c>
      <c r="E179" s="142" t="s">
        <v>98</v>
      </c>
    </row>
    <row r="180" spans="1:5" x14ac:dyDescent="0.3">
      <c r="A180" s="2"/>
      <c r="B180" s="135"/>
      <c r="C180" s="138"/>
      <c r="D180" s="24" t="s">
        <v>95</v>
      </c>
      <c r="E180" s="141"/>
    </row>
    <row r="181" spans="1:5" x14ac:dyDescent="0.3">
      <c r="A181" s="2"/>
      <c r="B181" s="135"/>
      <c r="C181" s="138"/>
      <c r="D181" s="24" t="s">
        <v>95</v>
      </c>
      <c r="E181" s="141"/>
    </row>
    <row r="182" spans="1:5" x14ac:dyDescent="0.3">
      <c r="A182" s="2"/>
      <c r="B182" s="135"/>
      <c r="C182" s="138"/>
      <c r="D182" s="24" t="s">
        <v>95</v>
      </c>
      <c r="E182" s="141"/>
    </row>
    <row r="183" spans="1:5" ht="15" thickBot="1" x14ac:dyDescent="0.35">
      <c r="A183" s="2"/>
      <c r="B183" s="136"/>
      <c r="C183" s="139"/>
      <c r="D183" s="25" t="s">
        <v>95</v>
      </c>
      <c r="E183" s="143"/>
    </row>
    <row r="184" spans="1:5" x14ac:dyDescent="0.3">
      <c r="A184" s="2"/>
      <c r="B184" s="2"/>
      <c r="C184" s="2"/>
      <c r="D184" s="2"/>
      <c r="E184" s="3"/>
    </row>
    <row r="185" spans="1:5" x14ac:dyDescent="0.3">
      <c r="A185" s="2"/>
      <c r="B185" s="2"/>
      <c r="C185" s="2"/>
      <c r="D185" s="2"/>
      <c r="E185" s="3"/>
    </row>
    <row r="186" spans="1:5" x14ac:dyDescent="0.3">
      <c r="A186" s="2"/>
      <c r="B186" s="2"/>
      <c r="C186" s="2"/>
      <c r="D186" s="2"/>
      <c r="E186" s="3"/>
    </row>
    <row r="187" spans="1:5" x14ac:dyDescent="0.3">
      <c r="A187" s="2"/>
      <c r="B187" s="2"/>
      <c r="C187" s="2"/>
      <c r="D187" s="2"/>
      <c r="E187" s="3"/>
    </row>
    <row r="188" spans="1:5" x14ac:dyDescent="0.3">
      <c r="A188" s="2"/>
      <c r="B188" s="2"/>
      <c r="C188" s="2"/>
      <c r="D188" s="2"/>
      <c r="E188" s="3"/>
    </row>
    <row r="189" spans="1:5" x14ac:dyDescent="0.3">
      <c r="A189" s="2"/>
      <c r="B189" s="2"/>
      <c r="C189" s="2"/>
      <c r="D189" s="2"/>
      <c r="E189" s="3"/>
    </row>
    <row r="190" spans="1:5" x14ac:dyDescent="0.3">
      <c r="A190" s="2"/>
      <c r="B190" s="2"/>
      <c r="C190" s="2"/>
      <c r="D190" s="2"/>
      <c r="E190" s="3"/>
    </row>
    <row r="191" spans="1:5" x14ac:dyDescent="0.3">
      <c r="A191" s="2"/>
      <c r="B191" s="2"/>
      <c r="C191" s="2"/>
      <c r="D191" s="2"/>
      <c r="E191" s="3"/>
    </row>
    <row r="192" spans="1:5" x14ac:dyDescent="0.3">
      <c r="A192" s="2"/>
      <c r="B192" s="2"/>
      <c r="C192" s="2"/>
      <c r="D192" s="2"/>
      <c r="E192" s="3"/>
    </row>
    <row r="193" spans="1:5" x14ac:dyDescent="0.3">
      <c r="A193" s="2"/>
      <c r="B193" s="2"/>
      <c r="C193" s="2"/>
      <c r="D193" s="2"/>
      <c r="E193" s="3"/>
    </row>
    <row r="194" spans="1:5" x14ac:dyDescent="0.3">
      <c r="A194" s="2"/>
      <c r="B194" s="2"/>
      <c r="C194" s="2"/>
      <c r="D194" s="2"/>
      <c r="E194" s="3"/>
    </row>
    <row r="195" spans="1:5" x14ac:dyDescent="0.3">
      <c r="A195" s="2"/>
      <c r="B195" s="2"/>
      <c r="C195" s="2"/>
      <c r="D195" s="2"/>
      <c r="E195" s="3"/>
    </row>
    <row r="196" spans="1:5" x14ac:dyDescent="0.3">
      <c r="A196" s="2"/>
      <c r="B196" s="2"/>
      <c r="C196" s="2"/>
      <c r="D196" s="2"/>
      <c r="E196" s="3"/>
    </row>
    <row r="197" spans="1:5" x14ac:dyDescent="0.3">
      <c r="A197" s="2"/>
      <c r="B197" s="2"/>
      <c r="C197" s="2"/>
      <c r="D197" s="2"/>
      <c r="E197" s="3"/>
    </row>
    <row r="198" spans="1:5" x14ac:dyDescent="0.3">
      <c r="A198" s="2"/>
      <c r="B198" s="2"/>
      <c r="C198" s="2"/>
      <c r="D198" s="2"/>
      <c r="E198" s="3"/>
    </row>
    <row r="199" spans="1:5" x14ac:dyDescent="0.3">
      <c r="A199" s="2"/>
      <c r="B199" s="2"/>
      <c r="C199" s="2"/>
      <c r="D199" s="2"/>
      <c r="E199" s="3"/>
    </row>
    <row r="200" spans="1:5" x14ac:dyDescent="0.3">
      <c r="A200" s="2"/>
      <c r="B200" s="2"/>
      <c r="C200" s="2"/>
      <c r="D200" s="2"/>
      <c r="E200" s="3"/>
    </row>
    <row r="201" spans="1:5" x14ac:dyDescent="0.3">
      <c r="A201" s="2"/>
      <c r="B201" s="2"/>
      <c r="C201" s="2"/>
      <c r="D201" s="2"/>
      <c r="E201" s="3"/>
    </row>
    <row r="202" spans="1:5" x14ac:dyDescent="0.3">
      <c r="A202" s="2"/>
      <c r="B202" s="2"/>
      <c r="C202" s="2"/>
      <c r="D202" s="2"/>
      <c r="E202" s="3"/>
    </row>
    <row r="203" spans="1:5" x14ac:dyDescent="0.3">
      <c r="A203" s="2"/>
      <c r="B203" s="2"/>
      <c r="C203" s="2"/>
      <c r="D203" s="2"/>
      <c r="E203" s="3"/>
    </row>
    <row r="204" spans="1:5" x14ac:dyDescent="0.3">
      <c r="A204" s="2"/>
      <c r="B204" s="2"/>
      <c r="C204" s="2"/>
      <c r="D204" s="2"/>
      <c r="E204" s="3"/>
    </row>
    <row r="205" spans="1:5" x14ac:dyDescent="0.3">
      <c r="A205" s="2"/>
      <c r="B205" s="2"/>
      <c r="C205" s="2"/>
      <c r="D205" s="2"/>
      <c r="E205" s="3"/>
    </row>
    <row r="206" spans="1:5" x14ac:dyDescent="0.3">
      <c r="A206" s="2"/>
      <c r="B206" s="2"/>
      <c r="C206" s="2"/>
      <c r="D206" s="2"/>
      <c r="E206" s="3"/>
    </row>
    <row r="207" spans="1:5" x14ac:dyDescent="0.3">
      <c r="A207" s="2"/>
      <c r="B207" s="2"/>
      <c r="C207" s="2"/>
      <c r="D207" s="2"/>
      <c r="E207" s="3"/>
    </row>
    <row r="208" spans="1:5" x14ac:dyDescent="0.3">
      <c r="A208" s="2"/>
      <c r="B208" s="2"/>
      <c r="C208" s="2"/>
      <c r="D208" s="2"/>
      <c r="E208" s="3"/>
    </row>
    <row r="209" spans="1:5" x14ac:dyDescent="0.3">
      <c r="A209" s="2"/>
      <c r="B209" s="2"/>
      <c r="C209" s="2"/>
      <c r="D209" s="2"/>
      <c r="E209" s="3"/>
    </row>
    <row r="210" spans="1:5" x14ac:dyDescent="0.3">
      <c r="A210" s="2"/>
      <c r="B210" s="2"/>
      <c r="C210" s="2"/>
      <c r="D210" s="2"/>
      <c r="E210" s="3"/>
    </row>
    <row r="211" spans="1:5" x14ac:dyDescent="0.3">
      <c r="A211" s="2"/>
      <c r="B211" s="2"/>
      <c r="C211" s="2"/>
      <c r="D211" s="2"/>
      <c r="E211" s="3"/>
    </row>
    <row r="212" spans="1:5" x14ac:dyDescent="0.3">
      <c r="A212" s="2"/>
      <c r="B212" s="2"/>
      <c r="C212" s="2"/>
      <c r="D212" s="2"/>
      <c r="E212" s="3"/>
    </row>
    <row r="213" spans="1:5" x14ac:dyDescent="0.3">
      <c r="A213" s="2"/>
      <c r="B213" s="2"/>
      <c r="C213" s="2"/>
      <c r="D213" s="2"/>
      <c r="E213" s="3"/>
    </row>
    <row r="214" spans="1:5" x14ac:dyDescent="0.3">
      <c r="A214" s="2"/>
      <c r="B214" s="2"/>
      <c r="C214" s="2"/>
      <c r="D214" s="2"/>
      <c r="E214" s="3"/>
    </row>
    <row r="215" spans="1:5" x14ac:dyDescent="0.3">
      <c r="A215" s="2"/>
      <c r="B215" s="2"/>
      <c r="C215" s="2"/>
      <c r="D215" s="2"/>
      <c r="E215" s="3"/>
    </row>
    <row r="216" spans="1:5" x14ac:dyDescent="0.3">
      <c r="A216" s="2"/>
      <c r="B216" s="2"/>
      <c r="C216" s="2"/>
      <c r="D216" s="2"/>
      <c r="E216" s="3"/>
    </row>
    <row r="217" spans="1:5" x14ac:dyDescent="0.3">
      <c r="A217" s="2"/>
      <c r="B217" s="2"/>
      <c r="C217" s="2"/>
      <c r="D217" s="2"/>
      <c r="E217" s="3"/>
    </row>
    <row r="218" spans="1:5" x14ac:dyDescent="0.3">
      <c r="A218" s="2"/>
      <c r="B218" s="2"/>
      <c r="C218" s="2"/>
      <c r="D218" s="2"/>
      <c r="E218" s="3"/>
    </row>
    <row r="219" spans="1:5" x14ac:dyDescent="0.3">
      <c r="A219" s="2"/>
      <c r="B219" s="2"/>
      <c r="C219" s="2"/>
      <c r="D219" s="2"/>
      <c r="E219" s="3"/>
    </row>
    <row r="220" spans="1:5" x14ac:dyDescent="0.3">
      <c r="A220" s="2"/>
      <c r="B220" s="2"/>
      <c r="C220" s="2"/>
      <c r="D220" s="2"/>
      <c r="E220" s="3"/>
    </row>
    <row r="221" spans="1:5" x14ac:dyDescent="0.3">
      <c r="A221" s="2"/>
      <c r="B221" s="2"/>
      <c r="C221" s="2"/>
      <c r="D221" s="2"/>
      <c r="E221" s="3"/>
    </row>
    <row r="222" spans="1:5" x14ac:dyDescent="0.3">
      <c r="A222" s="2"/>
      <c r="B222" s="2"/>
      <c r="C222" s="2"/>
      <c r="D222" s="2"/>
      <c r="E222" s="3"/>
    </row>
    <row r="223" spans="1:5" x14ac:dyDescent="0.3">
      <c r="A223" s="2"/>
      <c r="B223" s="2"/>
      <c r="C223" s="2"/>
      <c r="D223" s="2"/>
      <c r="E223" s="3"/>
    </row>
    <row r="224" spans="1:5" x14ac:dyDescent="0.3">
      <c r="A224" s="2"/>
      <c r="B224" s="2"/>
      <c r="C224" s="2"/>
      <c r="D224" s="2"/>
      <c r="E224" s="3"/>
    </row>
    <row r="225" spans="1:5" x14ac:dyDescent="0.3">
      <c r="A225" s="2"/>
      <c r="B225" s="2"/>
      <c r="C225" s="2"/>
      <c r="D225" s="2"/>
      <c r="E225" s="3"/>
    </row>
    <row r="226" spans="1:5" x14ac:dyDescent="0.3">
      <c r="A226" s="2"/>
      <c r="B226" s="2"/>
      <c r="C226" s="2"/>
      <c r="D226" s="2"/>
      <c r="E226" s="3"/>
    </row>
    <row r="227" spans="1:5" x14ac:dyDescent="0.3">
      <c r="A227" s="2"/>
      <c r="B227" s="2"/>
      <c r="C227" s="2"/>
      <c r="D227" s="2"/>
      <c r="E227" s="3"/>
    </row>
    <row r="228" spans="1:5" x14ac:dyDescent="0.3">
      <c r="A228" s="2"/>
      <c r="B228" s="2"/>
      <c r="C228" s="2"/>
      <c r="D228" s="2"/>
      <c r="E228" s="3"/>
    </row>
    <row r="229" spans="1:5" x14ac:dyDescent="0.3">
      <c r="A229" s="2"/>
      <c r="B229" s="2"/>
      <c r="C229" s="2"/>
      <c r="D229" s="2"/>
      <c r="E229" s="3"/>
    </row>
    <row r="230" spans="1:5" x14ac:dyDescent="0.3">
      <c r="A230" s="2"/>
      <c r="B230" s="2"/>
      <c r="C230" s="2"/>
      <c r="D230" s="2"/>
      <c r="E230" s="3"/>
    </row>
    <row r="231" spans="1:5" x14ac:dyDescent="0.3">
      <c r="A231" s="2"/>
      <c r="B231" s="2"/>
      <c r="C231" s="2"/>
      <c r="D231" s="2"/>
      <c r="E231" s="3"/>
    </row>
    <row r="232" spans="1:5" x14ac:dyDescent="0.3">
      <c r="A232" s="2"/>
      <c r="B232" s="2"/>
      <c r="C232" s="2"/>
      <c r="D232" s="2"/>
      <c r="E232" s="3"/>
    </row>
    <row r="233" spans="1:5" x14ac:dyDescent="0.3">
      <c r="A233" s="2"/>
      <c r="B233" s="2"/>
      <c r="C233" s="2"/>
      <c r="D233" s="2"/>
      <c r="E233" s="3"/>
    </row>
    <row r="234" spans="1:5" x14ac:dyDescent="0.3">
      <c r="A234" s="2"/>
      <c r="B234" s="2"/>
      <c r="C234" s="2"/>
      <c r="D234" s="2"/>
      <c r="E234" s="3"/>
    </row>
    <row r="235" spans="1:5" x14ac:dyDescent="0.3">
      <c r="A235" s="2"/>
      <c r="B235" s="2"/>
      <c r="C235" s="2"/>
      <c r="D235" s="2"/>
      <c r="E235" s="3"/>
    </row>
    <row r="236" spans="1:5" x14ac:dyDescent="0.3">
      <c r="A236" s="2"/>
      <c r="B236" s="2"/>
      <c r="C236" s="2"/>
      <c r="D236" s="2"/>
      <c r="E236" s="3"/>
    </row>
    <row r="237" spans="1:5" x14ac:dyDescent="0.3">
      <c r="A237" s="2"/>
      <c r="B237" s="2"/>
      <c r="C237" s="2"/>
      <c r="D237" s="2"/>
      <c r="E237" s="3"/>
    </row>
    <row r="238" spans="1:5" x14ac:dyDescent="0.3">
      <c r="A238" s="2"/>
      <c r="B238" s="2"/>
      <c r="C238" s="2"/>
      <c r="D238" s="2"/>
      <c r="E238" s="3"/>
    </row>
    <row r="239" spans="1:5" x14ac:dyDescent="0.3">
      <c r="A239" s="2"/>
      <c r="B239" s="2"/>
      <c r="C239" s="2"/>
      <c r="D239" s="2"/>
      <c r="E239" s="3"/>
    </row>
    <row r="240" spans="1:5" x14ac:dyDescent="0.3">
      <c r="A240" s="2"/>
      <c r="B240" s="2"/>
      <c r="C240" s="2"/>
      <c r="D240" s="2"/>
      <c r="E240" s="3"/>
    </row>
    <row r="241" spans="1:5" x14ac:dyDescent="0.3">
      <c r="A241" s="2"/>
      <c r="B241" s="2"/>
      <c r="C241" s="2"/>
      <c r="D241" s="2"/>
      <c r="E241" s="3"/>
    </row>
    <row r="242" spans="1:5" x14ac:dyDescent="0.3">
      <c r="A242" s="2"/>
      <c r="B242" s="2"/>
      <c r="C242" s="2"/>
      <c r="D242" s="2"/>
      <c r="E242" s="3"/>
    </row>
    <row r="243" spans="1:5" x14ac:dyDescent="0.3">
      <c r="A243" s="2"/>
      <c r="B243" s="2"/>
      <c r="C243" s="2"/>
      <c r="D243" s="2"/>
      <c r="E243" s="3"/>
    </row>
    <row r="244" spans="1:5" x14ac:dyDescent="0.3">
      <c r="A244" s="2"/>
      <c r="B244" s="2"/>
      <c r="C244" s="2"/>
      <c r="D244" s="2"/>
      <c r="E244" s="3"/>
    </row>
    <row r="245" spans="1:5" x14ac:dyDescent="0.3">
      <c r="A245" s="2"/>
      <c r="B245" s="2"/>
      <c r="C245" s="2"/>
      <c r="D245" s="2"/>
      <c r="E245" s="3"/>
    </row>
    <row r="246" spans="1:5" x14ac:dyDescent="0.3">
      <c r="A246" s="2"/>
      <c r="B246" s="2"/>
      <c r="C246" s="2"/>
      <c r="D246" s="2"/>
      <c r="E246" s="3"/>
    </row>
    <row r="247" spans="1:5" x14ac:dyDescent="0.3">
      <c r="A247" s="2"/>
      <c r="B247" s="2"/>
      <c r="C247" s="2"/>
      <c r="D247" s="2"/>
      <c r="E247" s="3"/>
    </row>
    <row r="248" spans="1:5" x14ac:dyDescent="0.3">
      <c r="A248" s="2"/>
      <c r="B248" s="2"/>
      <c r="C248" s="2"/>
      <c r="D248" s="2"/>
      <c r="E248" s="3"/>
    </row>
    <row r="249" spans="1:5" x14ac:dyDescent="0.3">
      <c r="A249" s="2"/>
      <c r="B249" s="2"/>
      <c r="C249" s="2"/>
      <c r="D249" s="2"/>
      <c r="E249" s="3"/>
    </row>
    <row r="250" spans="1:5" x14ac:dyDescent="0.3">
      <c r="A250" s="2"/>
      <c r="B250" s="2"/>
      <c r="C250" s="2"/>
      <c r="D250" s="2"/>
      <c r="E250" s="3"/>
    </row>
    <row r="251" spans="1:5" x14ac:dyDescent="0.3">
      <c r="A251" s="2"/>
      <c r="B251" s="2"/>
      <c r="C251" s="2"/>
      <c r="D251" s="2"/>
      <c r="E251" s="3"/>
    </row>
    <row r="252" spans="1:5" x14ac:dyDescent="0.3">
      <c r="A252" s="2"/>
      <c r="B252" s="2"/>
      <c r="C252" s="2"/>
      <c r="D252" s="2"/>
      <c r="E252" s="3"/>
    </row>
    <row r="253" spans="1:5" x14ac:dyDescent="0.3">
      <c r="A253" s="2"/>
      <c r="B253" s="2"/>
      <c r="C253" s="2"/>
      <c r="D253" s="2"/>
      <c r="E253" s="3"/>
    </row>
    <row r="254" spans="1:5" x14ac:dyDescent="0.3">
      <c r="A254" s="2"/>
      <c r="B254" s="2"/>
      <c r="C254" s="2"/>
      <c r="D254" s="2"/>
      <c r="E254" s="3"/>
    </row>
    <row r="255" spans="1:5" x14ac:dyDescent="0.3">
      <c r="A255" s="2"/>
      <c r="B255" s="2"/>
      <c r="C255" s="2"/>
      <c r="D255" s="2"/>
      <c r="E255" s="3"/>
    </row>
    <row r="256" spans="1:5" x14ac:dyDescent="0.3">
      <c r="A256" s="2"/>
      <c r="B256" s="2"/>
      <c r="C256" s="2"/>
      <c r="D256" s="2"/>
      <c r="E256" s="3"/>
    </row>
    <row r="257" spans="1:5" x14ac:dyDescent="0.3">
      <c r="A257" s="2"/>
      <c r="B257" s="2"/>
      <c r="C257" s="2"/>
      <c r="D257" s="2"/>
      <c r="E257" s="3"/>
    </row>
    <row r="258" spans="1:5" x14ac:dyDescent="0.3">
      <c r="A258" s="2"/>
      <c r="B258" s="2"/>
      <c r="C258" s="2"/>
      <c r="D258" s="2"/>
      <c r="E258" s="3"/>
    </row>
    <row r="259" spans="1:5" x14ac:dyDescent="0.3">
      <c r="A259" s="2"/>
      <c r="B259" s="2"/>
      <c r="C259" s="2"/>
      <c r="D259" s="2"/>
      <c r="E259" s="3"/>
    </row>
    <row r="260" spans="1:5" x14ac:dyDescent="0.3">
      <c r="A260" s="2"/>
      <c r="B260" s="2"/>
      <c r="C260" s="2"/>
      <c r="D260" s="2"/>
      <c r="E260" s="3"/>
    </row>
    <row r="261" spans="1:5" x14ac:dyDescent="0.3">
      <c r="A261" s="2"/>
      <c r="B261" s="2"/>
      <c r="C261" s="2"/>
      <c r="D261" s="2"/>
      <c r="E261" s="3"/>
    </row>
    <row r="262" spans="1:5" x14ac:dyDescent="0.3">
      <c r="A262" s="2"/>
      <c r="B262" s="2"/>
      <c r="C262" s="2"/>
      <c r="D262" s="2"/>
      <c r="E262" s="3"/>
    </row>
    <row r="263" spans="1:5" x14ac:dyDescent="0.3">
      <c r="B263" s="2"/>
      <c r="C263" s="2"/>
      <c r="D263" s="2"/>
      <c r="E263" s="3"/>
    </row>
    <row r="264" spans="1:5" x14ac:dyDescent="0.3">
      <c r="B264" s="2"/>
      <c r="C264" s="2"/>
      <c r="D264" s="2"/>
      <c r="E264" s="3"/>
    </row>
  </sheetData>
  <sheetProtection sort="0" autoFilter="0"/>
  <autoFilter ref="A9:E183" xr:uid="{00000000-0009-0000-0000-000008000000}"/>
  <dataConsolidate/>
  <mergeCells count="61">
    <mergeCell ref="B8:D8"/>
    <mergeCell ref="D42:D45"/>
    <mergeCell ref="E43:E44"/>
    <mergeCell ref="B10:B54"/>
    <mergeCell ref="C10:C54"/>
    <mergeCell ref="D10:D29"/>
    <mergeCell ref="E10:E14"/>
    <mergeCell ref="E15:E18"/>
    <mergeCell ref="E19:E20"/>
    <mergeCell ref="E21:E23"/>
    <mergeCell ref="E24:E25"/>
    <mergeCell ref="E26:E27"/>
    <mergeCell ref="E28:E29"/>
    <mergeCell ref="D30:D41"/>
    <mergeCell ref="E31:E32"/>
    <mergeCell ref="E33:E36"/>
    <mergeCell ref="E37:E40"/>
    <mergeCell ref="D46:D47"/>
    <mergeCell ref="D48:D53"/>
    <mergeCell ref="E48:E52"/>
    <mergeCell ref="B55:B108"/>
    <mergeCell ref="C55:C108"/>
    <mergeCell ref="D55:D68"/>
    <mergeCell ref="E55:E61"/>
    <mergeCell ref="E62:E64"/>
    <mergeCell ref="E65:E66"/>
    <mergeCell ref="E67:E68"/>
    <mergeCell ref="D69:D91"/>
    <mergeCell ref="E69:E70"/>
    <mergeCell ref="E71:E74"/>
    <mergeCell ref="E75:E76"/>
    <mergeCell ref="E77:E80"/>
    <mergeCell ref="E81:E84"/>
    <mergeCell ref="E85:E88"/>
    <mergeCell ref="E89:E91"/>
    <mergeCell ref="B109:B170"/>
    <mergeCell ref="C109:C170"/>
    <mergeCell ref="D109:D129"/>
    <mergeCell ref="E109:E116"/>
    <mergeCell ref="E123:E124"/>
    <mergeCell ref="E154:E155"/>
    <mergeCell ref="D92:D107"/>
    <mergeCell ref="E92:E94"/>
    <mergeCell ref="E102:E103"/>
    <mergeCell ref="E104:E105"/>
    <mergeCell ref="E95:E101"/>
    <mergeCell ref="D156:D169"/>
    <mergeCell ref="E158:E159"/>
    <mergeCell ref="E163:E169"/>
    <mergeCell ref="B171:B183"/>
    <mergeCell ref="C171:C183"/>
    <mergeCell ref="E171:E176"/>
    <mergeCell ref="E179:E183"/>
    <mergeCell ref="D144:D155"/>
    <mergeCell ref="E144:E145"/>
    <mergeCell ref="E151:E153"/>
    <mergeCell ref="E127:E128"/>
    <mergeCell ref="D130:D143"/>
    <mergeCell ref="E130:E134"/>
    <mergeCell ref="E135:E136"/>
    <mergeCell ref="E140:E141"/>
  </mergeCells>
  <printOptions horizontalCentered="1" verticalCentered="1"/>
  <pageMargins left="0.23622047244094491" right="0.23622047244094491" top="0.55118110236220474" bottom="0.55118110236220474" header="0.19685039370078741" footer="0.19685039370078741"/>
  <pageSetup scale="10" orientation="landscape" r:id="rId1"/>
  <headerFooter>
    <oddFooter>&amp;C&amp;F&amp;R&amp;D</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Button 9">
              <controlPr defaultSize="0" print="0" autoFill="0" autoPict="0" macro="[8]!Refresh_pivot">
                <anchor moveWithCells="1">
                  <from>
                    <xdr:col>5</xdr:col>
                    <xdr:colOff>0</xdr:colOff>
                    <xdr:row>1</xdr:row>
                    <xdr:rowOff>259080</xdr:rowOff>
                  </from>
                  <to>
                    <xdr:col>8</xdr:col>
                    <xdr:colOff>525780</xdr:colOff>
                    <xdr:row>5</xdr:row>
                    <xdr:rowOff>0</xdr:rowOff>
                  </to>
                </anchor>
              </controlPr>
            </control>
          </mc:Choice>
        </mc:AlternateContent>
        <mc:AlternateContent xmlns:mc="http://schemas.openxmlformats.org/markup-compatibility/2006">
          <mc:Choice Requires="x14">
            <control shapeId="2050" r:id="rId5" name="Button 2">
              <controlPr defaultSize="0" print="0" autoFill="0" autoPict="0" macro="[8]!Refresh_pivot">
                <anchor moveWithCells="1">
                  <from>
                    <xdr:col>5</xdr:col>
                    <xdr:colOff>0</xdr:colOff>
                    <xdr:row>1</xdr:row>
                    <xdr:rowOff>259080</xdr:rowOff>
                  </from>
                  <to>
                    <xdr:col>7</xdr:col>
                    <xdr:colOff>365760</xdr:colOff>
                    <xdr:row>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63"/>
  <sheetViews>
    <sheetView tabSelected="1" zoomScale="70" zoomScaleNormal="70" zoomScalePageLayoutView="85" workbookViewId="0">
      <selection activeCell="B57" sqref="B57:B60"/>
    </sheetView>
  </sheetViews>
  <sheetFormatPr defaultColWidth="8.6640625" defaultRowHeight="14.4" x14ac:dyDescent="0.3"/>
  <cols>
    <col min="1" max="1" width="159.5546875" style="52" customWidth="1"/>
    <col min="2" max="2" width="50.88671875" style="9" customWidth="1"/>
    <col min="3" max="44" width="11.6640625" style="9" customWidth="1"/>
    <col min="45" max="16384" width="8.6640625" style="9"/>
  </cols>
  <sheetData>
    <row r="1" spans="1:44" ht="18" x14ac:dyDescent="0.35">
      <c r="A1" s="27" t="s">
        <v>99</v>
      </c>
      <c r="B1" s="28"/>
      <c r="M1" s="94"/>
    </row>
    <row r="2" spans="1:44" ht="18.600000000000001" thickBot="1" x14ac:dyDescent="0.4">
      <c r="A2" s="28" t="s">
        <v>100</v>
      </c>
      <c r="B2" s="28"/>
    </row>
    <row r="3" spans="1:44" s="65" customFormat="1" ht="15" thickBot="1" x14ac:dyDescent="0.35">
      <c r="A3" s="29" t="s">
        <v>101</v>
      </c>
      <c r="B3" s="110"/>
      <c r="C3" s="171" t="s">
        <v>102</v>
      </c>
      <c r="D3" s="172"/>
      <c r="E3" s="172"/>
      <c r="F3" s="173"/>
      <c r="G3" s="171" t="s">
        <v>103</v>
      </c>
      <c r="H3" s="172"/>
      <c r="I3" s="172"/>
      <c r="J3" s="173"/>
      <c r="K3" s="171" t="s">
        <v>104</v>
      </c>
      <c r="L3" s="172"/>
      <c r="M3" s="172"/>
      <c r="N3" s="173"/>
      <c r="O3" s="171" t="s">
        <v>105</v>
      </c>
      <c r="P3" s="172"/>
      <c r="Q3" s="172"/>
      <c r="R3" s="173"/>
      <c r="S3" s="171" t="s">
        <v>106</v>
      </c>
      <c r="T3" s="172"/>
      <c r="U3" s="172"/>
      <c r="V3" s="173"/>
      <c r="W3" s="171" t="s">
        <v>107</v>
      </c>
      <c r="X3" s="172"/>
      <c r="Y3" s="172"/>
      <c r="Z3" s="173"/>
      <c r="AA3" s="171" t="s">
        <v>108</v>
      </c>
      <c r="AB3" s="172"/>
      <c r="AC3" s="172"/>
      <c r="AD3" s="173"/>
      <c r="AE3" s="171" t="s">
        <v>109</v>
      </c>
      <c r="AF3" s="172"/>
      <c r="AG3" s="172"/>
      <c r="AH3" s="173"/>
      <c r="AI3" s="171" t="s">
        <v>110</v>
      </c>
      <c r="AJ3" s="172"/>
      <c r="AK3" s="172"/>
      <c r="AL3" s="173"/>
      <c r="AM3" s="171" t="s">
        <v>111</v>
      </c>
      <c r="AN3" s="172"/>
      <c r="AO3" s="172"/>
      <c r="AP3" s="173"/>
      <c r="AQ3" s="170" t="s">
        <v>112</v>
      </c>
      <c r="AR3" s="170"/>
    </row>
    <row r="4" spans="1:44" s="65" customFormat="1" x14ac:dyDescent="0.3">
      <c r="A4" s="66"/>
      <c r="B4" s="111" t="s">
        <v>113</v>
      </c>
      <c r="C4" s="67" t="s">
        <v>114</v>
      </c>
      <c r="D4" s="68" t="s">
        <v>115</v>
      </c>
      <c r="E4" s="68" t="s">
        <v>116</v>
      </c>
      <c r="F4" s="69" t="s">
        <v>117</v>
      </c>
      <c r="G4" s="67" t="s">
        <v>114</v>
      </c>
      <c r="H4" s="68" t="s">
        <v>115</v>
      </c>
      <c r="I4" s="68" t="s">
        <v>116</v>
      </c>
      <c r="J4" s="69" t="s">
        <v>117</v>
      </c>
      <c r="K4" s="67" t="s">
        <v>114</v>
      </c>
      <c r="L4" s="68" t="s">
        <v>115</v>
      </c>
      <c r="M4" s="68" t="s">
        <v>116</v>
      </c>
      <c r="N4" s="69" t="s">
        <v>117</v>
      </c>
      <c r="O4" s="67" t="s">
        <v>114</v>
      </c>
      <c r="P4" s="68" t="s">
        <v>115</v>
      </c>
      <c r="Q4" s="68" t="s">
        <v>116</v>
      </c>
      <c r="R4" s="69" t="s">
        <v>117</v>
      </c>
      <c r="S4" s="67" t="s">
        <v>114</v>
      </c>
      <c r="T4" s="68" t="s">
        <v>115</v>
      </c>
      <c r="U4" s="68" t="s">
        <v>116</v>
      </c>
      <c r="V4" s="69" t="s">
        <v>117</v>
      </c>
      <c r="W4" s="67" t="s">
        <v>114</v>
      </c>
      <c r="X4" s="68" t="s">
        <v>115</v>
      </c>
      <c r="Y4" s="68" t="s">
        <v>116</v>
      </c>
      <c r="Z4" s="69" t="s">
        <v>117</v>
      </c>
      <c r="AA4" s="67" t="s">
        <v>114</v>
      </c>
      <c r="AB4" s="68" t="s">
        <v>115</v>
      </c>
      <c r="AC4" s="68" t="s">
        <v>116</v>
      </c>
      <c r="AD4" s="69" t="s">
        <v>117</v>
      </c>
      <c r="AE4" s="67" t="s">
        <v>114</v>
      </c>
      <c r="AF4" s="68" t="s">
        <v>115</v>
      </c>
      <c r="AG4" s="68" t="s">
        <v>116</v>
      </c>
      <c r="AH4" s="69" t="s">
        <v>117</v>
      </c>
      <c r="AI4" s="67" t="s">
        <v>114</v>
      </c>
      <c r="AJ4" s="68" t="s">
        <v>115</v>
      </c>
      <c r="AK4" s="68" t="s">
        <v>116</v>
      </c>
      <c r="AL4" s="69" t="s">
        <v>117</v>
      </c>
      <c r="AM4" s="67" t="s">
        <v>114</v>
      </c>
      <c r="AN4" s="68" t="s">
        <v>115</v>
      </c>
      <c r="AO4" s="68" t="s">
        <v>116</v>
      </c>
      <c r="AP4" s="69" t="s">
        <v>117</v>
      </c>
      <c r="AQ4" s="88" t="s">
        <v>114</v>
      </c>
      <c r="AR4" s="89" t="s">
        <v>115</v>
      </c>
    </row>
    <row r="5" spans="1:44" s="65" customFormat="1" ht="15" thickBot="1" x14ac:dyDescent="0.35">
      <c r="A5" s="105" t="s">
        <v>153</v>
      </c>
      <c r="B5" s="75"/>
      <c r="C5" s="70"/>
      <c r="D5" s="71"/>
      <c r="E5" s="71"/>
      <c r="F5" s="72"/>
      <c r="G5" s="70"/>
      <c r="H5" s="71"/>
      <c r="I5" s="71"/>
      <c r="J5" s="72"/>
      <c r="K5" s="70"/>
      <c r="L5" s="71"/>
      <c r="M5" s="71"/>
      <c r="N5" s="72"/>
      <c r="O5" s="70"/>
      <c r="P5" s="71"/>
      <c r="Q5" s="71"/>
      <c r="R5" s="72"/>
      <c r="S5" s="70"/>
      <c r="T5" s="71"/>
      <c r="U5" s="71"/>
      <c r="V5" s="72"/>
      <c r="W5" s="70"/>
      <c r="X5" s="71"/>
      <c r="Y5" s="71"/>
      <c r="Z5" s="72"/>
      <c r="AA5" s="70"/>
      <c r="AB5" s="71"/>
      <c r="AC5" s="71"/>
      <c r="AD5" s="72"/>
      <c r="AE5" s="70"/>
      <c r="AF5" s="71"/>
      <c r="AG5" s="71"/>
      <c r="AH5" s="72"/>
      <c r="AI5" s="70"/>
      <c r="AJ5" s="71"/>
      <c r="AK5" s="71"/>
      <c r="AL5" s="72"/>
      <c r="AM5" s="70"/>
      <c r="AN5" s="71"/>
      <c r="AO5" s="71"/>
      <c r="AP5" s="72"/>
      <c r="AQ5" s="70"/>
      <c r="AR5" s="72"/>
    </row>
    <row r="6" spans="1:44" ht="30" customHeight="1" x14ac:dyDescent="0.3">
      <c r="A6" s="106" t="s">
        <v>154</v>
      </c>
      <c r="B6" s="76"/>
      <c r="C6" s="53"/>
      <c r="D6" s="54"/>
      <c r="E6" s="54"/>
      <c r="F6" s="55"/>
      <c r="G6" s="53"/>
      <c r="H6" s="54"/>
      <c r="I6" s="54"/>
      <c r="J6" s="55"/>
      <c r="K6" s="53"/>
      <c r="L6" s="54"/>
      <c r="M6" s="54"/>
      <c r="N6" s="55"/>
      <c r="O6" s="53"/>
      <c r="P6" s="54"/>
      <c r="Q6" s="54"/>
      <c r="R6" s="55"/>
      <c r="S6" s="53"/>
      <c r="T6" s="54"/>
      <c r="U6" s="54"/>
      <c r="V6" s="55"/>
      <c r="W6" s="53"/>
      <c r="X6" s="54"/>
      <c r="Y6" s="54"/>
      <c r="Z6" s="55"/>
      <c r="AA6" s="53"/>
      <c r="AB6" s="54"/>
      <c r="AC6" s="54"/>
      <c r="AD6" s="55"/>
      <c r="AE6" s="53"/>
      <c r="AF6" s="54"/>
      <c r="AG6" s="54"/>
      <c r="AH6" s="55"/>
      <c r="AI6" s="53"/>
      <c r="AJ6" s="54"/>
      <c r="AK6" s="54"/>
      <c r="AL6" s="55"/>
      <c r="AM6" s="53"/>
      <c r="AN6" s="54"/>
      <c r="AO6" s="54"/>
      <c r="AP6" s="32"/>
      <c r="AQ6" s="116"/>
      <c r="AR6" s="32"/>
    </row>
    <row r="7" spans="1:44" ht="28.8" x14ac:dyDescent="0.3">
      <c r="A7" s="33" t="s">
        <v>155</v>
      </c>
      <c r="B7" s="77" t="s">
        <v>118</v>
      </c>
      <c r="C7" s="85"/>
      <c r="D7" s="86"/>
      <c r="E7" s="86"/>
      <c r="F7" s="87">
        <v>8</v>
      </c>
      <c r="G7" s="56"/>
      <c r="H7" s="57"/>
      <c r="I7" s="57"/>
      <c r="J7" s="58"/>
      <c r="K7" s="56"/>
      <c r="L7" s="57"/>
      <c r="M7" s="57"/>
      <c r="N7" s="58"/>
      <c r="O7" s="56"/>
      <c r="P7" s="57"/>
      <c r="Q7" s="57"/>
      <c r="R7" s="58"/>
      <c r="S7" s="56"/>
      <c r="T7" s="57"/>
      <c r="U7" s="57"/>
      <c r="V7" s="58"/>
      <c r="W7" s="56"/>
      <c r="X7" s="57"/>
      <c r="Y7" s="57"/>
      <c r="Z7" s="58"/>
      <c r="AA7" s="56"/>
      <c r="AB7" s="57"/>
      <c r="AC7" s="57"/>
      <c r="AD7" s="58"/>
      <c r="AE7" s="56"/>
      <c r="AF7" s="57"/>
      <c r="AG7" s="57"/>
      <c r="AH7" s="58"/>
      <c r="AI7" s="56"/>
      <c r="AJ7" s="57"/>
      <c r="AK7" s="57"/>
      <c r="AL7" s="58"/>
      <c r="AM7" s="56"/>
      <c r="AN7" s="57"/>
      <c r="AO7" s="57"/>
      <c r="AP7" s="34"/>
      <c r="AQ7" s="117"/>
      <c r="AR7" s="34"/>
    </row>
    <row r="8" spans="1:44" ht="30.6" customHeight="1" x14ac:dyDescent="0.3">
      <c r="A8" s="33" t="s">
        <v>156</v>
      </c>
      <c r="B8" s="77" t="s">
        <v>119</v>
      </c>
      <c r="C8" s="56"/>
      <c r="D8" s="57"/>
      <c r="E8" s="86"/>
      <c r="F8" s="87">
        <v>8</v>
      </c>
      <c r="G8" s="85"/>
      <c r="H8" s="86"/>
      <c r="I8" s="86"/>
      <c r="J8" s="87"/>
      <c r="K8" s="85"/>
      <c r="L8" s="86"/>
      <c r="M8" s="86"/>
      <c r="N8" s="87">
        <v>8</v>
      </c>
      <c r="O8" s="85"/>
      <c r="P8" s="86"/>
      <c r="Q8" s="86"/>
      <c r="R8" s="87"/>
      <c r="S8" s="85"/>
      <c r="T8" s="86"/>
      <c r="U8" s="86"/>
      <c r="V8" s="87">
        <v>8</v>
      </c>
      <c r="W8" s="56"/>
      <c r="X8" s="57"/>
      <c r="Y8" s="57"/>
      <c r="Z8" s="58"/>
      <c r="AA8" s="56"/>
      <c r="AB8" s="57"/>
      <c r="AC8" s="57"/>
      <c r="AD8" s="58"/>
      <c r="AE8" s="56"/>
      <c r="AF8" s="57"/>
      <c r="AG8" s="57"/>
      <c r="AH8" s="58"/>
      <c r="AI8" s="56"/>
      <c r="AJ8" s="57"/>
      <c r="AK8" s="57"/>
      <c r="AL8" s="58"/>
      <c r="AM8" s="56"/>
      <c r="AN8" s="57"/>
      <c r="AO8" s="57"/>
      <c r="AP8" s="34"/>
      <c r="AQ8" s="117"/>
      <c r="AR8" s="34"/>
    </row>
    <row r="9" spans="1:44" ht="30.6" customHeight="1" thickBot="1" x14ac:dyDescent="0.35">
      <c r="A9" s="180" t="s">
        <v>157</v>
      </c>
      <c r="B9" s="77" t="s">
        <v>120</v>
      </c>
      <c r="C9" s="56"/>
      <c r="D9" s="57"/>
      <c r="E9" s="57"/>
      <c r="F9" s="58"/>
      <c r="G9" s="85"/>
      <c r="H9" s="86"/>
      <c r="I9" s="86"/>
      <c r="J9" s="87">
        <v>48</v>
      </c>
      <c r="K9" s="85"/>
      <c r="L9" s="86"/>
      <c r="M9" s="86"/>
      <c r="N9" s="87"/>
      <c r="O9" s="85"/>
      <c r="P9" s="86"/>
      <c r="Q9" s="86"/>
      <c r="R9" s="87">
        <v>48</v>
      </c>
      <c r="S9" s="85"/>
      <c r="T9" s="86"/>
      <c r="U9" s="86"/>
      <c r="V9" s="87"/>
      <c r="W9" s="85"/>
      <c r="X9" s="86"/>
      <c r="Y9" s="86"/>
      <c r="Z9" s="87">
        <v>48</v>
      </c>
      <c r="AA9" s="85"/>
      <c r="AB9" s="86"/>
      <c r="AC9" s="86"/>
      <c r="AD9" s="87"/>
      <c r="AE9" s="85"/>
      <c r="AF9" s="86"/>
      <c r="AG9" s="86"/>
      <c r="AH9" s="87"/>
      <c r="AI9" s="85"/>
      <c r="AJ9" s="86"/>
      <c r="AK9" s="86"/>
      <c r="AL9" s="87"/>
      <c r="AM9" s="85"/>
      <c r="AN9" s="86"/>
      <c r="AO9" s="178"/>
      <c r="AP9" s="179"/>
      <c r="AQ9" s="117"/>
      <c r="AR9" s="34"/>
    </row>
    <row r="10" spans="1:44" x14ac:dyDescent="0.3">
      <c r="A10" s="106" t="s">
        <v>158</v>
      </c>
      <c r="B10" s="78"/>
      <c r="C10" s="59"/>
      <c r="D10" s="60"/>
      <c r="E10" s="60"/>
      <c r="F10" s="61"/>
      <c r="G10" s="59"/>
      <c r="H10" s="60"/>
      <c r="I10" s="60"/>
      <c r="J10" s="61"/>
      <c r="K10" s="59"/>
      <c r="L10" s="60"/>
      <c r="M10" s="60"/>
      <c r="N10" s="61"/>
      <c r="O10" s="59"/>
      <c r="P10" s="60"/>
      <c r="Q10" s="60"/>
      <c r="R10" s="61"/>
      <c r="S10" s="59"/>
      <c r="T10" s="60"/>
      <c r="U10" s="60"/>
      <c r="V10" s="61"/>
      <c r="W10" s="59"/>
      <c r="X10" s="60"/>
      <c r="Y10" s="60"/>
      <c r="Z10" s="61"/>
      <c r="AA10" s="59"/>
      <c r="AB10" s="60"/>
      <c r="AC10" s="60"/>
      <c r="AD10" s="61"/>
      <c r="AE10" s="59"/>
      <c r="AF10" s="60"/>
      <c r="AG10" s="60"/>
      <c r="AH10" s="61"/>
      <c r="AI10" s="59"/>
      <c r="AJ10" s="60"/>
      <c r="AK10" s="60"/>
      <c r="AL10" s="61"/>
      <c r="AM10" s="59"/>
      <c r="AN10" s="60"/>
      <c r="AO10" s="60"/>
      <c r="AP10" s="36"/>
      <c r="AQ10" s="118"/>
      <c r="AR10" s="36"/>
    </row>
    <row r="11" spans="1:44" x14ac:dyDescent="0.3">
      <c r="A11" s="33" t="s">
        <v>159</v>
      </c>
      <c r="B11" s="79" t="s">
        <v>122</v>
      </c>
      <c r="C11" s="56"/>
      <c r="D11" s="57"/>
      <c r="E11" s="86"/>
      <c r="F11" s="87">
        <v>48</v>
      </c>
      <c r="G11" s="85"/>
      <c r="H11" s="86"/>
      <c r="I11" s="86"/>
      <c r="J11" s="87"/>
      <c r="K11" s="85"/>
      <c r="L11" s="86"/>
      <c r="M11" s="86"/>
      <c r="N11" s="87"/>
      <c r="O11" s="85"/>
      <c r="P11" s="86"/>
      <c r="Q11" s="86"/>
      <c r="R11" s="87">
        <v>48</v>
      </c>
      <c r="S11" s="85"/>
      <c r="T11" s="86"/>
      <c r="U11" s="57"/>
      <c r="V11" s="58"/>
      <c r="W11" s="56"/>
      <c r="X11" s="57"/>
      <c r="Y11" s="57"/>
      <c r="Z11" s="58"/>
      <c r="AA11" s="56"/>
      <c r="AB11" s="57"/>
      <c r="AC11" s="57"/>
      <c r="AD11" s="58"/>
      <c r="AE11" s="56"/>
      <c r="AF11" s="57"/>
      <c r="AG11" s="57"/>
      <c r="AH11" s="58"/>
      <c r="AI11" s="56"/>
      <c r="AJ11" s="57"/>
      <c r="AK11" s="57"/>
      <c r="AL11" s="58"/>
      <c r="AM11" s="56"/>
      <c r="AN11" s="57"/>
      <c r="AO11" s="57"/>
      <c r="AP11" s="34"/>
      <c r="AQ11" s="117"/>
      <c r="AR11" s="34"/>
    </row>
    <row r="12" spans="1:44" ht="30" customHeight="1" x14ac:dyDescent="0.3">
      <c r="A12" s="33" t="s">
        <v>160</v>
      </c>
      <c r="B12" s="79" t="s">
        <v>123</v>
      </c>
      <c r="C12" s="56"/>
      <c r="D12" s="57"/>
      <c r="E12" s="86"/>
      <c r="F12" s="87">
        <v>96</v>
      </c>
      <c r="G12" s="85"/>
      <c r="H12" s="86"/>
      <c r="I12" s="86"/>
      <c r="J12" s="87"/>
      <c r="K12" s="85"/>
      <c r="L12" s="86"/>
      <c r="M12" s="86"/>
      <c r="N12" s="87">
        <v>48</v>
      </c>
      <c r="O12" s="85"/>
      <c r="P12" s="86"/>
      <c r="Q12" s="86"/>
      <c r="R12" s="87">
        <v>48</v>
      </c>
      <c r="S12" s="85"/>
      <c r="T12" s="86"/>
      <c r="U12" s="86"/>
      <c r="V12" s="87">
        <v>48</v>
      </c>
      <c r="W12" s="85"/>
      <c r="X12" s="86"/>
      <c r="Y12" s="86"/>
      <c r="Z12" s="87"/>
      <c r="AA12" s="85"/>
      <c r="AB12" s="86"/>
      <c r="AC12" s="86"/>
      <c r="AD12" s="87">
        <v>48</v>
      </c>
      <c r="AE12" s="85"/>
      <c r="AF12" s="86"/>
      <c r="AG12" s="86"/>
      <c r="AH12" s="87"/>
      <c r="AI12" s="56"/>
      <c r="AJ12" s="57"/>
      <c r="AK12" s="57"/>
      <c r="AL12" s="58"/>
      <c r="AM12" s="56"/>
      <c r="AN12" s="57"/>
      <c r="AO12" s="57"/>
      <c r="AP12" s="34"/>
      <c r="AQ12" s="117"/>
      <c r="AR12" s="34"/>
    </row>
    <row r="13" spans="1:44" ht="24" customHeight="1" x14ac:dyDescent="0.3">
      <c r="A13" s="33" t="s">
        <v>161</v>
      </c>
      <c r="B13" s="79" t="s">
        <v>124</v>
      </c>
      <c r="C13" s="56"/>
      <c r="D13" s="57"/>
      <c r="E13" s="86"/>
      <c r="F13" s="87">
        <v>245</v>
      </c>
      <c r="G13" s="85"/>
      <c r="H13" s="86"/>
      <c r="I13" s="86"/>
      <c r="J13" s="87">
        <v>221</v>
      </c>
      <c r="K13" s="85"/>
      <c r="L13" s="86"/>
      <c r="M13" s="86"/>
      <c r="N13" s="87">
        <v>185</v>
      </c>
      <c r="O13" s="85"/>
      <c r="P13" s="86"/>
      <c r="Q13" s="86"/>
      <c r="R13" s="87">
        <v>55</v>
      </c>
      <c r="S13" s="85"/>
      <c r="T13" s="86"/>
      <c r="U13" s="86"/>
      <c r="V13" s="87"/>
      <c r="W13" s="85"/>
      <c r="X13" s="86"/>
      <c r="Y13" s="86"/>
      <c r="Z13" s="87"/>
      <c r="AA13" s="85"/>
      <c r="AB13" s="86"/>
      <c r="AC13" s="86"/>
      <c r="AD13" s="87"/>
      <c r="AE13" s="85"/>
      <c r="AF13" s="86"/>
      <c r="AG13" s="86"/>
      <c r="AH13" s="87"/>
      <c r="AI13" s="85"/>
      <c r="AJ13" s="86"/>
      <c r="AK13" s="86"/>
      <c r="AL13" s="87"/>
      <c r="AM13" s="85"/>
      <c r="AN13" s="86"/>
      <c r="AO13" s="86"/>
      <c r="AP13" s="87"/>
      <c r="AQ13" s="117"/>
      <c r="AR13" s="34"/>
    </row>
    <row r="14" spans="1:44" ht="18.75" customHeight="1" thickBot="1" x14ac:dyDescent="0.35">
      <c r="A14" s="33" t="s">
        <v>162</v>
      </c>
      <c r="B14" s="79" t="s">
        <v>125</v>
      </c>
      <c r="C14" s="56"/>
      <c r="D14" s="57"/>
      <c r="E14" s="86"/>
      <c r="F14" s="87"/>
      <c r="G14" s="85"/>
      <c r="H14" s="86"/>
      <c r="I14" s="86"/>
      <c r="J14" s="87"/>
      <c r="K14" s="85"/>
      <c r="L14" s="86"/>
      <c r="M14" s="86"/>
      <c r="N14" s="87"/>
      <c r="O14" s="85"/>
      <c r="P14" s="86"/>
      <c r="Q14" s="86"/>
      <c r="R14" s="87"/>
      <c r="S14" s="85"/>
      <c r="T14" s="86"/>
      <c r="U14" s="86"/>
      <c r="V14" s="87"/>
      <c r="W14" s="85"/>
      <c r="X14" s="86"/>
      <c r="Y14" s="86"/>
      <c r="Z14" s="87"/>
      <c r="AA14" s="85"/>
      <c r="AB14" s="86"/>
      <c r="AC14" s="86"/>
      <c r="AD14" s="87"/>
      <c r="AE14" s="85"/>
      <c r="AF14" s="86"/>
      <c r="AG14" s="86"/>
      <c r="AH14" s="87">
        <v>8</v>
      </c>
      <c r="AI14" s="85"/>
      <c r="AJ14" s="86"/>
      <c r="AK14" s="86"/>
      <c r="AL14" s="87"/>
      <c r="AM14" s="85"/>
      <c r="AN14" s="86"/>
      <c r="AO14" s="86"/>
      <c r="AP14" s="87"/>
      <c r="AQ14" s="117"/>
      <c r="AR14" s="34"/>
    </row>
    <row r="15" spans="1:44" ht="30" customHeight="1" x14ac:dyDescent="0.3">
      <c r="A15" s="106" t="s">
        <v>163</v>
      </c>
      <c r="B15" s="80"/>
      <c r="C15" s="53"/>
      <c r="D15" s="54"/>
      <c r="E15" s="54"/>
      <c r="F15" s="55"/>
      <c r="G15" s="53"/>
      <c r="H15" s="54"/>
      <c r="I15" s="54"/>
      <c r="J15" s="55"/>
      <c r="K15" s="53"/>
      <c r="L15" s="54"/>
      <c r="M15" s="54"/>
      <c r="N15" s="55"/>
      <c r="O15" s="53"/>
      <c r="P15" s="54"/>
      <c r="Q15" s="54"/>
      <c r="R15" s="55"/>
      <c r="S15" s="53"/>
      <c r="T15" s="54"/>
      <c r="U15" s="54"/>
      <c r="V15" s="55"/>
      <c r="W15" s="53"/>
      <c r="X15" s="54"/>
      <c r="Y15" s="54"/>
      <c r="Z15" s="55"/>
      <c r="AA15" s="53"/>
      <c r="AB15" s="54"/>
      <c r="AC15" s="54"/>
      <c r="AD15" s="55"/>
      <c r="AE15" s="53"/>
      <c r="AF15" s="54"/>
      <c r="AG15" s="54"/>
      <c r="AH15" s="55"/>
      <c r="AI15" s="53"/>
      <c r="AJ15" s="54"/>
      <c r="AK15" s="54"/>
      <c r="AL15" s="55"/>
      <c r="AM15" s="53"/>
      <c r="AN15" s="54"/>
      <c r="AO15" s="54"/>
      <c r="AP15" s="32"/>
      <c r="AQ15" s="116"/>
      <c r="AR15" s="32"/>
    </row>
    <row r="16" spans="1:44" ht="28.8" x14ac:dyDescent="0.3">
      <c r="A16" s="33" t="s">
        <v>164</v>
      </c>
      <c r="B16" s="79" t="s">
        <v>208</v>
      </c>
      <c r="C16" s="56"/>
      <c r="D16" s="57"/>
      <c r="E16" s="86"/>
      <c r="F16" s="112">
        <v>20400</v>
      </c>
      <c r="G16" s="115"/>
      <c r="H16" s="95"/>
      <c r="I16" s="95"/>
      <c r="J16" s="112">
        <v>32058</v>
      </c>
      <c r="K16" s="115"/>
      <c r="L16" s="95"/>
      <c r="M16" s="95"/>
      <c r="N16" s="112">
        <v>23245</v>
      </c>
      <c r="O16" s="115"/>
      <c r="P16" s="95"/>
      <c r="Q16" s="95"/>
      <c r="R16" s="112">
        <v>18277</v>
      </c>
      <c r="S16" s="115"/>
      <c r="T16" s="95"/>
      <c r="U16" s="95"/>
      <c r="V16" s="112">
        <v>16130</v>
      </c>
      <c r="W16" s="115"/>
      <c r="X16" s="95"/>
      <c r="Y16" s="95"/>
      <c r="Z16" s="112">
        <f>'[9]Targets '!$L$72</f>
        <v>10876.923076923078</v>
      </c>
      <c r="AA16" s="115"/>
      <c r="AB16" s="95"/>
      <c r="AC16" s="95"/>
      <c r="AD16" s="112">
        <v>8675</v>
      </c>
      <c r="AE16" s="115"/>
      <c r="AF16" s="95"/>
      <c r="AG16" s="95"/>
      <c r="AH16" s="112">
        <v>3577</v>
      </c>
      <c r="AI16" s="85"/>
      <c r="AJ16" s="86"/>
      <c r="AK16" s="86"/>
      <c r="AL16" s="87"/>
      <c r="AM16" s="85"/>
      <c r="AN16" s="86"/>
      <c r="AO16" s="57"/>
      <c r="AP16" s="34"/>
      <c r="AQ16" s="117"/>
      <c r="AR16" s="34"/>
    </row>
    <row r="17" spans="1:44" ht="35.25" customHeight="1" x14ac:dyDescent="0.3">
      <c r="A17" s="33" t="s">
        <v>165</v>
      </c>
      <c r="B17" s="79" t="s">
        <v>209</v>
      </c>
      <c r="C17" s="56"/>
      <c r="D17" s="57"/>
      <c r="E17" s="86"/>
      <c r="F17" s="112">
        <f>F16</f>
        <v>20400</v>
      </c>
      <c r="G17" s="115"/>
      <c r="H17" s="95"/>
      <c r="I17" s="95"/>
      <c r="J17" s="112">
        <f>J16</f>
        <v>32058</v>
      </c>
      <c r="K17" s="115"/>
      <c r="L17" s="95"/>
      <c r="M17" s="95"/>
      <c r="N17" s="112">
        <f>N16</f>
        <v>23245</v>
      </c>
      <c r="O17" s="115"/>
      <c r="P17" s="95"/>
      <c r="Q17" s="95"/>
      <c r="R17" s="112">
        <f>R16</f>
        <v>18277</v>
      </c>
      <c r="S17" s="115"/>
      <c r="T17" s="95"/>
      <c r="U17" s="95"/>
      <c r="V17" s="112">
        <f>V16</f>
        <v>16130</v>
      </c>
      <c r="W17" s="115"/>
      <c r="X17" s="95"/>
      <c r="Y17" s="95"/>
      <c r="Z17" s="112">
        <f>Z16</f>
        <v>10876.923076923078</v>
      </c>
      <c r="AA17" s="115"/>
      <c r="AB17" s="95"/>
      <c r="AC17" s="95"/>
      <c r="AD17" s="112">
        <f>AD16</f>
        <v>8675</v>
      </c>
      <c r="AE17" s="115"/>
      <c r="AF17" s="95"/>
      <c r="AG17" s="95"/>
      <c r="AH17" s="112">
        <f>AH16</f>
        <v>3577</v>
      </c>
      <c r="AI17" s="85"/>
      <c r="AJ17" s="86"/>
      <c r="AK17" s="86"/>
      <c r="AL17" s="87"/>
      <c r="AM17" s="85"/>
      <c r="AN17" s="86"/>
      <c r="AO17" s="57"/>
      <c r="AP17" s="34"/>
      <c r="AQ17" s="117"/>
      <c r="AR17" s="34"/>
    </row>
    <row r="18" spans="1:44" ht="20.25" customHeight="1" thickBot="1" x14ac:dyDescent="0.35">
      <c r="A18" s="33" t="s">
        <v>166</v>
      </c>
      <c r="B18" s="77" t="s">
        <v>121</v>
      </c>
      <c r="C18" s="56"/>
      <c r="D18" s="57"/>
      <c r="E18" s="86"/>
      <c r="F18" s="87">
        <v>48</v>
      </c>
      <c r="G18" s="85"/>
      <c r="H18" s="86"/>
      <c r="I18" s="86"/>
      <c r="J18" s="87">
        <v>48</v>
      </c>
      <c r="K18" s="85"/>
      <c r="L18" s="86"/>
      <c r="M18" s="86"/>
      <c r="N18" s="87">
        <v>96</v>
      </c>
      <c r="O18" s="85"/>
      <c r="P18" s="86"/>
      <c r="Q18" s="86"/>
      <c r="R18" s="87">
        <v>96</v>
      </c>
      <c r="S18" s="85"/>
      <c r="T18" s="86"/>
      <c r="U18" s="86"/>
      <c r="V18" s="87">
        <v>96</v>
      </c>
      <c r="W18" s="85"/>
      <c r="X18" s="86"/>
      <c r="Y18" s="86"/>
      <c r="Z18" s="87">
        <v>48</v>
      </c>
      <c r="AA18" s="85"/>
      <c r="AB18" s="86"/>
      <c r="AC18" s="86"/>
      <c r="AD18" s="87">
        <v>24</v>
      </c>
      <c r="AE18" s="85"/>
      <c r="AF18" s="86"/>
      <c r="AG18" s="86"/>
      <c r="AH18" s="87">
        <v>24</v>
      </c>
      <c r="AI18" s="85"/>
      <c r="AJ18" s="86"/>
      <c r="AK18" s="86"/>
      <c r="AL18" s="87"/>
      <c r="AM18" s="85"/>
      <c r="AN18" s="86"/>
      <c r="AO18" s="57"/>
      <c r="AP18" s="34"/>
      <c r="AQ18" s="117"/>
      <c r="AR18" s="34"/>
    </row>
    <row r="19" spans="1:44" ht="30" customHeight="1" x14ac:dyDescent="0.3">
      <c r="A19" s="107" t="s">
        <v>167</v>
      </c>
      <c r="B19" s="80"/>
      <c r="C19" s="53"/>
      <c r="D19" s="54"/>
      <c r="E19" s="54"/>
      <c r="F19" s="55"/>
      <c r="G19" s="53"/>
      <c r="H19" s="54"/>
      <c r="I19" s="54"/>
      <c r="J19" s="55"/>
      <c r="K19" s="53"/>
      <c r="L19" s="54"/>
      <c r="M19" s="54"/>
      <c r="N19" s="55"/>
      <c r="O19" s="53"/>
      <c r="P19" s="54"/>
      <c r="Q19" s="54"/>
      <c r="R19" s="55"/>
      <c r="S19" s="53"/>
      <c r="T19" s="54"/>
      <c r="U19" s="54"/>
      <c r="V19" s="55"/>
      <c r="W19" s="53"/>
      <c r="X19" s="54"/>
      <c r="Y19" s="54"/>
      <c r="Z19" s="55"/>
      <c r="AA19" s="53"/>
      <c r="AB19" s="54"/>
      <c r="AC19" s="54"/>
      <c r="AD19" s="55"/>
      <c r="AE19" s="53"/>
      <c r="AF19" s="54"/>
      <c r="AG19" s="54"/>
      <c r="AH19" s="55"/>
      <c r="AI19" s="53"/>
      <c r="AJ19" s="54"/>
      <c r="AK19" s="54"/>
      <c r="AL19" s="55"/>
      <c r="AM19" s="53"/>
      <c r="AN19" s="54"/>
      <c r="AO19" s="54"/>
      <c r="AP19" s="32"/>
      <c r="AQ19" s="116"/>
      <c r="AR19" s="32"/>
    </row>
    <row r="20" spans="1:44" ht="15" thickBot="1" x14ac:dyDescent="0.35">
      <c r="A20" s="37" t="s">
        <v>168</v>
      </c>
      <c r="B20" s="79" t="s">
        <v>210</v>
      </c>
      <c r="C20" s="56"/>
      <c r="D20" s="57"/>
      <c r="E20" s="86"/>
      <c r="F20" s="113">
        <v>65503</v>
      </c>
      <c r="G20" s="85"/>
      <c r="H20" s="86"/>
      <c r="I20" s="86"/>
      <c r="J20" s="113">
        <v>203238</v>
      </c>
      <c r="K20" s="85"/>
      <c r="L20" s="86"/>
      <c r="M20" s="86"/>
      <c r="N20" s="113">
        <v>209876</v>
      </c>
      <c r="O20" s="85"/>
      <c r="P20" s="86"/>
      <c r="Q20" s="86"/>
      <c r="R20" s="113">
        <v>195008</v>
      </c>
      <c r="S20" s="85"/>
      <c r="T20" s="86"/>
      <c r="U20" s="86"/>
      <c r="V20" s="113">
        <v>178194</v>
      </c>
      <c r="W20" s="85"/>
      <c r="X20" s="86"/>
      <c r="Y20" s="86"/>
      <c r="Z20" s="113">
        <v>159995</v>
      </c>
      <c r="AA20" s="85"/>
      <c r="AB20" s="86"/>
      <c r="AC20" s="86"/>
      <c r="AD20" s="113">
        <v>79000</v>
      </c>
      <c r="AE20" s="85"/>
      <c r="AF20" s="86"/>
      <c r="AG20" s="86"/>
      <c r="AH20" s="113">
        <v>42200</v>
      </c>
      <c r="AI20" s="85"/>
      <c r="AJ20" s="86"/>
      <c r="AK20" s="86"/>
      <c r="AL20" s="113">
        <v>7500</v>
      </c>
      <c r="AM20" s="85"/>
      <c r="AN20" s="86"/>
      <c r="AO20" s="86"/>
      <c r="AP20" s="87"/>
      <c r="AQ20" s="117"/>
      <c r="AR20" s="34"/>
    </row>
    <row r="21" spans="1:44" x14ac:dyDescent="0.3">
      <c r="A21" s="38" t="s">
        <v>169</v>
      </c>
      <c r="B21" s="80"/>
      <c r="C21" s="53"/>
      <c r="D21" s="54"/>
      <c r="E21" s="54"/>
      <c r="F21" s="55"/>
      <c r="G21" s="53"/>
      <c r="H21" s="54"/>
      <c r="I21" s="54"/>
      <c r="J21" s="55"/>
      <c r="K21" s="53"/>
      <c r="L21" s="54"/>
      <c r="M21" s="54"/>
      <c r="N21" s="55"/>
      <c r="O21" s="53"/>
      <c r="P21" s="54"/>
      <c r="Q21" s="54"/>
      <c r="R21" s="55"/>
      <c r="S21" s="53"/>
      <c r="T21" s="54"/>
      <c r="U21" s="54"/>
      <c r="V21" s="55"/>
      <c r="W21" s="53"/>
      <c r="X21" s="54"/>
      <c r="Y21" s="54"/>
      <c r="Z21" s="55"/>
      <c r="AA21" s="53"/>
      <c r="AB21" s="54"/>
      <c r="AC21" s="54"/>
      <c r="AD21" s="55"/>
      <c r="AE21" s="53"/>
      <c r="AF21" s="54"/>
      <c r="AG21" s="54"/>
      <c r="AH21" s="55"/>
      <c r="AI21" s="53"/>
      <c r="AJ21" s="54"/>
      <c r="AK21" s="54"/>
      <c r="AL21" s="55"/>
      <c r="AM21" s="53"/>
      <c r="AN21" s="54"/>
      <c r="AO21" s="54"/>
      <c r="AP21" s="32"/>
      <c r="AQ21" s="116"/>
      <c r="AR21" s="32"/>
    </row>
    <row r="22" spans="1:44" x14ac:dyDescent="0.3">
      <c r="A22" s="33" t="s">
        <v>170</v>
      </c>
      <c r="B22" s="77" t="s">
        <v>211</v>
      </c>
      <c r="C22" s="56"/>
      <c r="D22" s="86"/>
      <c r="E22" s="86"/>
      <c r="F22" s="122">
        <v>41</v>
      </c>
      <c r="G22" s="115"/>
      <c r="H22" s="95"/>
      <c r="I22" s="95"/>
      <c r="J22" s="122">
        <v>127</v>
      </c>
      <c r="K22" s="115"/>
      <c r="L22" s="95"/>
      <c r="M22" s="95"/>
      <c r="N22" s="122">
        <v>90</v>
      </c>
      <c r="O22" s="115"/>
      <c r="P22" s="95"/>
      <c r="Q22" s="95"/>
      <c r="R22" s="122"/>
      <c r="S22" s="115"/>
      <c r="T22" s="95"/>
      <c r="U22" s="95"/>
      <c r="V22" s="122"/>
      <c r="W22" s="85"/>
      <c r="X22" s="86"/>
      <c r="Y22" s="86"/>
      <c r="Z22" s="87"/>
      <c r="AA22" s="85"/>
      <c r="AB22" s="86"/>
      <c r="AC22" s="86"/>
      <c r="AD22" s="87"/>
      <c r="AE22" s="85"/>
      <c r="AF22" s="86"/>
      <c r="AG22" s="86"/>
      <c r="AH22" s="87"/>
      <c r="AI22" s="85"/>
      <c r="AJ22" s="86"/>
      <c r="AK22" s="86"/>
      <c r="AL22" s="87"/>
      <c r="AM22" s="85"/>
      <c r="AN22" s="86"/>
      <c r="AO22" s="178"/>
      <c r="AP22" s="179"/>
      <c r="AQ22" s="117"/>
      <c r="AR22" s="34"/>
    </row>
    <row r="23" spans="1:44" ht="20.25" customHeight="1" thickBot="1" x14ac:dyDescent="0.35">
      <c r="A23" s="108" t="s">
        <v>172</v>
      </c>
      <c r="B23" s="81"/>
      <c r="C23" s="41"/>
      <c r="D23" s="42"/>
      <c r="E23" s="42"/>
      <c r="F23" s="43"/>
      <c r="G23" s="41"/>
      <c r="H23" s="42"/>
      <c r="I23" s="42"/>
      <c r="J23" s="43"/>
      <c r="K23" s="41"/>
      <c r="L23" s="42"/>
      <c r="M23" s="42"/>
      <c r="N23" s="43"/>
      <c r="O23" s="41"/>
      <c r="P23" s="42"/>
      <c r="Q23" s="42"/>
      <c r="R23" s="43"/>
      <c r="S23" s="41"/>
      <c r="T23" s="42"/>
      <c r="U23" s="42"/>
      <c r="V23" s="43"/>
      <c r="W23" s="41"/>
      <c r="X23" s="42"/>
      <c r="Y23" s="42"/>
      <c r="Z23" s="43"/>
      <c r="AA23" s="41"/>
      <c r="AB23" s="42"/>
      <c r="AC23" s="42"/>
      <c r="AD23" s="43"/>
      <c r="AE23" s="41"/>
      <c r="AF23" s="42"/>
      <c r="AG23" s="42"/>
      <c r="AH23" s="43"/>
      <c r="AI23" s="41"/>
      <c r="AJ23" s="42"/>
      <c r="AK23" s="42"/>
      <c r="AL23" s="43"/>
      <c r="AM23" s="41"/>
      <c r="AN23" s="42"/>
      <c r="AO23" s="42"/>
      <c r="AP23" s="39"/>
      <c r="AQ23" s="119"/>
      <c r="AR23" s="39"/>
    </row>
    <row r="24" spans="1:44" x14ac:dyDescent="0.3">
      <c r="A24" s="31" t="s">
        <v>171</v>
      </c>
      <c r="B24" s="80"/>
      <c r="C24" s="53"/>
      <c r="D24" s="54"/>
      <c r="E24" s="54"/>
      <c r="F24" s="55"/>
      <c r="G24" s="53"/>
      <c r="H24" s="54"/>
      <c r="I24" s="54"/>
      <c r="J24" s="55"/>
      <c r="K24" s="53"/>
      <c r="L24" s="54"/>
      <c r="M24" s="54"/>
      <c r="N24" s="55"/>
      <c r="O24" s="53"/>
      <c r="P24" s="54"/>
      <c r="Q24" s="54"/>
      <c r="R24" s="55"/>
      <c r="S24" s="53"/>
      <c r="T24" s="54"/>
      <c r="U24" s="54"/>
      <c r="V24" s="55"/>
      <c r="W24" s="53"/>
      <c r="X24" s="54"/>
      <c r="Y24" s="54"/>
      <c r="Z24" s="55"/>
      <c r="AA24" s="53"/>
      <c r="AB24" s="54"/>
      <c r="AC24" s="54"/>
      <c r="AD24" s="55"/>
      <c r="AE24" s="53"/>
      <c r="AF24" s="54"/>
      <c r="AG24" s="54"/>
      <c r="AH24" s="55"/>
      <c r="AI24" s="53"/>
      <c r="AJ24" s="54"/>
      <c r="AK24" s="54"/>
      <c r="AL24" s="55"/>
      <c r="AM24" s="53"/>
      <c r="AN24" s="54"/>
      <c r="AO24" s="54"/>
      <c r="AP24" s="32"/>
      <c r="AQ24" s="116"/>
      <c r="AR24" s="32"/>
    </row>
    <row r="25" spans="1:44" ht="28.8" x14ac:dyDescent="0.3">
      <c r="A25" s="40" t="s">
        <v>173</v>
      </c>
      <c r="B25" s="79" t="s">
        <v>126</v>
      </c>
      <c r="C25" s="59"/>
      <c r="D25" s="60"/>
      <c r="E25" s="60"/>
      <c r="F25" s="61"/>
      <c r="G25" s="93"/>
      <c r="H25" s="91"/>
      <c r="I25" s="91"/>
      <c r="J25" s="92">
        <v>190</v>
      </c>
      <c r="K25" s="93"/>
      <c r="L25" s="91"/>
      <c r="M25" s="91"/>
      <c r="N25" s="92">
        <v>165</v>
      </c>
      <c r="O25" s="93"/>
      <c r="P25" s="91"/>
      <c r="Q25" s="91"/>
      <c r="R25" s="92">
        <v>150</v>
      </c>
      <c r="S25" s="93"/>
      <c r="T25" s="91"/>
      <c r="U25" s="91"/>
      <c r="V25" s="92">
        <v>120</v>
      </c>
      <c r="W25" s="93"/>
      <c r="X25" s="91"/>
      <c r="Y25" s="91"/>
      <c r="Z25" s="92">
        <v>68</v>
      </c>
      <c r="AA25" s="93"/>
      <c r="AB25" s="91"/>
      <c r="AC25" s="91"/>
      <c r="AD25" s="92">
        <v>62</v>
      </c>
      <c r="AE25" s="93"/>
      <c r="AF25" s="91"/>
      <c r="AG25" s="91"/>
      <c r="AH25" s="92">
        <v>10</v>
      </c>
      <c r="AI25" s="93"/>
      <c r="AJ25" s="91"/>
      <c r="AK25" s="60"/>
      <c r="AL25" s="61"/>
      <c r="AM25" s="59"/>
      <c r="AN25" s="60"/>
      <c r="AO25" s="60"/>
      <c r="AP25" s="36"/>
      <c r="AQ25" s="118"/>
      <c r="AR25" s="36"/>
    </row>
    <row r="26" spans="1:44" ht="20.25" customHeight="1" x14ac:dyDescent="0.3">
      <c r="A26" s="33" t="s">
        <v>174</v>
      </c>
      <c r="B26" s="77" t="s">
        <v>213</v>
      </c>
      <c r="C26" s="56"/>
      <c r="D26" s="57"/>
      <c r="E26" s="57"/>
      <c r="F26" s="58"/>
      <c r="G26" s="56"/>
      <c r="H26" s="57"/>
      <c r="I26" s="86"/>
      <c r="J26" s="87">
        <v>36</v>
      </c>
      <c r="K26" s="85"/>
      <c r="L26" s="86"/>
      <c r="M26" s="86"/>
      <c r="N26" s="87">
        <v>36</v>
      </c>
      <c r="O26" s="85"/>
      <c r="P26" s="86"/>
      <c r="Q26" s="86"/>
      <c r="R26" s="87">
        <v>18</v>
      </c>
      <c r="S26" s="85"/>
      <c r="T26" s="86"/>
      <c r="U26" s="86"/>
      <c r="V26" s="87">
        <v>18</v>
      </c>
      <c r="W26" s="85"/>
      <c r="X26" s="86"/>
      <c r="Y26" s="86"/>
      <c r="Z26" s="87">
        <v>18</v>
      </c>
      <c r="AA26" s="85"/>
      <c r="AB26" s="86"/>
      <c r="AC26" s="86"/>
      <c r="AD26" s="87">
        <v>5</v>
      </c>
      <c r="AE26" s="85"/>
      <c r="AF26" s="86"/>
      <c r="AG26" s="86"/>
      <c r="AH26" s="87"/>
      <c r="AI26" s="85"/>
      <c r="AJ26" s="86"/>
      <c r="AK26" s="86"/>
      <c r="AL26" s="87"/>
      <c r="AM26" s="85"/>
      <c r="AN26" s="86"/>
      <c r="AO26" s="86"/>
      <c r="AP26" s="87"/>
      <c r="AQ26" s="117"/>
      <c r="AR26" s="34"/>
    </row>
    <row r="27" spans="1:44" ht="18" customHeight="1" thickBot="1" x14ac:dyDescent="0.35">
      <c r="A27" s="33" t="s">
        <v>175</v>
      </c>
      <c r="B27" s="82" t="s">
        <v>212</v>
      </c>
      <c r="C27" s="62"/>
      <c r="D27" s="63"/>
      <c r="E27" s="63"/>
      <c r="F27" s="64"/>
      <c r="G27" s="62"/>
      <c r="H27" s="63"/>
      <c r="I27" s="96"/>
      <c r="J27" s="97">
        <v>24</v>
      </c>
      <c r="K27" s="98"/>
      <c r="L27" s="96"/>
      <c r="M27" s="96"/>
      <c r="N27" s="97">
        <v>24</v>
      </c>
      <c r="O27" s="98"/>
      <c r="P27" s="96"/>
      <c r="Q27" s="96"/>
      <c r="R27" s="97">
        <v>24</v>
      </c>
      <c r="S27" s="98"/>
      <c r="T27" s="96"/>
      <c r="U27" s="96"/>
      <c r="V27" s="97">
        <v>24</v>
      </c>
      <c r="W27" s="98"/>
      <c r="X27" s="96"/>
      <c r="Y27" s="96"/>
      <c r="Z27" s="97">
        <v>24</v>
      </c>
      <c r="AA27" s="98"/>
      <c r="AB27" s="96"/>
      <c r="AC27" s="96"/>
      <c r="AD27" s="97">
        <v>18</v>
      </c>
      <c r="AE27" s="98"/>
      <c r="AF27" s="96"/>
      <c r="AG27" s="63"/>
      <c r="AH27" s="64"/>
      <c r="AI27" s="62"/>
      <c r="AJ27" s="63"/>
      <c r="AK27" s="63"/>
      <c r="AL27" s="64"/>
      <c r="AM27" s="62"/>
      <c r="AN27" s="63"/>
      <c r="AO27" s="63"/>
      <c r="AP27" s="30"/>
      <c r="AQ27" s="120"/>
      <c r="AR27" s="30"/>
    </row>
    <row r="28" spans="1:44" x14ac:dyDescent="0.3">
      <c r="A28" s="31" t="s">
        <v>176</v>
      </c>
      <c r="B28" s="80"/>
      <c r="C28" s="53"/>
      <c r="D28" s="54"/>
      <c r="E28" s="54"/>
      <c r="F28" s="55"/>
      <c r="G28" s="53"/>
      <c r="H28" s="54"/>
      <c r="I28" s="54"/>
      <c r="J28" s="55"/>
      <c r="K28" s="53"/>
      <c r="L28" s="54"/>
      <c r="M28" s="54"/>
      <c r="N28" s="55"/>
      <c r="O28" s="53"/>
      <c r="P28" s="54"/>
      <c r="Q28" s="54"/>
      <c r="R28" s="55"/>
      <c r="S28" s="53"/>
      <c r="T28" s="54"/>
      <c r="U28" s="54"/>
      <c r="V28" s="55"/>
      <c r="W28" s="53"/>
      <c r="X28" s="54"/>
      <c r="Y28" s="54"/>
      <c r="Z28" s="55"/>
      <c r="AA28" s="53"/>
      <c r="AB28" s="54"/>
      <c r="AC28" s="54"/>
      <c r="AD28" s="55"/>
      <c r="AE28" s="53"/>
      <c r="AF28" s="54"/>
      <c r="AG28" s="54"/>
      <c r="AH28" s="55"/>
      <c r="AI28" s="53"/>
      <c r="AJ28" s="54"/>
      <c r="AK28" s="54"/>
      <c r="AL28" s="55"/>
      <c r="AM28" s="53"/>
      <c r="AN28" s="54"/>
      <c r="AO28" s="54"/>
      <c r="AP28" s="32"/>
      <c r="AQ28" s="116"/>
      <c r="AR28" s="32"/>
    </row>
    <row r="29" spans="1:44" x14ac:dyDescent="0.3">
      <c r="A29" s="33" t="s">
        <v>177</v>
      </c>
      <c r="B29" s="77" t="s">
        <v>127</v>
      </c>
      <c r="C29" s="56"/>
      <c r="D29" s="57"/>
      <c r="E29" s="57"/>
      <c r="F29" s="58"/>
      <c r="G29" s="56"/>
      <c r="H29" s="57"/>
      <c r="I29" s="86">
        <v>4</v>
      </c>
      <c r="J29" s="87">
        <v>4</v>
      </c>
      <c r="K29" s="85"/>
      <c r="L29" s="57"/>
      <c r="M29" s="57"/>
      <c r="N29" s="58"/>
      <c r="O29" s="56"/>
      <c r="P29" s="57"/>
      <c r="Q29" s="57"/>
      <c r="R29" s="58"/>
      <c r="S29" s="56"/>
      <c r="T29" s="57"/>
      <c r="U29" s="57"/>
      <c r="V29" s="58"/>
      <c r="W29" s="56"/>
      <c r="X29" s="57"/>
      <c r="Y29" s="57"/>
      <c r="Z29" s="58"/>
      <c r="AA29" s="56"/>
      <c r="AB29" s="57"/>
      <c r="AC29" s="57"/>
      <c r="AD29" s="58"/>
      <c r="AE29" s="56"/>
      <c r="AF29" s="57"/>
      <c r="AG29" s="57"/>
      <c r="AH29" s="58"/>
      <c r="AI29" s="56"/>
      <c r="AJ29" s="57"/>
      <c r="AK29" s="57"/>
      <c r="AL29" s="58"/>
      <c r="AM29" s="56"/>
      <c r="AN29" s="57"/>
      <c r="AO29" s="57"/>
      <c r="AP29" s="34"/>
      <c r="AQ29" s="117"/>
      <c r="AR29" s="34"/>
    </row>
    <row r="30" spans="1:44" x14ac:dyDescent="0.3">
      <c r="A30" s="33" t="s">
        <v>178</v>
      </c>
      <c r="B30" s="82" t="s">
        <v>214</v>
      </c>
      <c r="C30" s="56"/>
      <c r="D30" s="63"/>
      <c r="E30" s="63"/>
      <c r="F30" s="64"/>
      <c r="G30" s="62"/>
      <c r="H30" s="63"/>
      <c r="I30" s="96"/>
      <c r="J30" s="97">
        <v>8</v>
      </c>
      <c r="K30" s="98"/>
      <c r="L30" s="96"/>
      <c r="M30" s="96"/>
      <c r="N30" s="97">
        <v>8</v>
      </c>
      <c r="O30" s="98"/>
      <c r="P30" s="96"/>
      <c r="Q30" s="96"/>
      <c r="R30" s="97">
        <v>8</v>
      </c>
      <c r="S30" s="98"/>
      <c r="T30" s="96"/>
      <c r="U30" s="96"/>
      <c r="V30" s="97">
        <v>8</v>
      </c>
      <c r="W30" s="98"/>
      <c r="X30" s="96"/>
      <c r="Y30" s="96"/>
      <c r="Z30" s="97">
        <v>8</v>
      </c>
      <c r="AA30" s="98"/>
      <c r="AB30" s="96"/>
      <c r="AC30" s="96"/>
      <c r="AD30" s="97">
        <v>6</v>
      </c>
      <c r="AE30" s="98"/>
      <c r="AF30" s="96"/>
      <c r="AG30" s="96"/>
      <c r="AH30" s="97">
        <v>5</v>
      </c>
      <c r="AI30" s="98"/>
      <c r="AJ30" s="96"/>
      <c r="AK30" s="96"/>
      <c r="AL30" s="97"/>
      <c r="AM30" s="98"/>
      <c r="AN30" s="96"/>
      <c r="AO30" s="63"/>
      <c r="AP30" s="30"/>
      <c r="AQ30" s="117"/>
      <c r="AR30" s="30"/>
    </row>
    <row r="31" spans="1:44" x14ac:dyDescent="0.3">
      <c r="A31" s="33" t="s">
        <v>179</v>
      </c>
      <c r="B31" s="82" t="s">
        <v>128</v>
      </c>
      <c r="C31" s="62"/>
      <c r="D31" s="63"/>
      <c r="E31" s="63"/>
      <c r="F31" s="64"/>
      <c r="G31" s="62"/>
      <c r="H31" s="63"/>
      <c r="I31" s="96"/>
      <c r="J31" s="97"/>
      <c r="K31" s="98"/>
      <c r="L31" s="96">
        <v>8</v>
      </c>
      <c r="M31" s="96"/>
      <c r="N31" s="97"/>
      <c r="O31" s="98"/>
      <c r="P31" s="96"/>
      <c r="Q31" s="63"/>
      <c r="R31" s="64"/>
      <c r="S31" s="62"/>
      <c r="T31" s="63"/>
      <c r="U31" s="63"/>
      <c r="V31" s="64"/>
      <c r="W31" s="62"/>
      <c r="X31" s="63"/>
      <c r="Y31" s="63"/>
      <c r="Z31" s="64"/>
      <c r="AA31" s="62"/>
      <c r="AB31" s="63"/>
      <c r="AC31" s="63"/>
      <c r="AD31" s="64"/>
      <c r="AE31" s="62"/>
      <c r="AF31" s="63"/>
      <c r="AG31" s="63"/>
      <c r="AH31" s="64"/>
      <c r="AI31" s="62"/>
      <c r="AJ31" s="63"/>
      <c r="AK31" s="63"/>
      <c r="AL31" s="64"/>
      <c r="AM31" s="62"/>
      <c r="AN31" s="63"/>
      <c r="AO31" s="63"/>
      <c r="AP31" s="30"/>
      <c r="AQ31" s="120"/>
      <c r="AR31" s="30"/>
    </row>
    <row r="32" spans="1:44" x14ac:dyDescent="0.3">
      <c r="A32" s="73" t="s">
        <v>180</v>
      </c>
      <c r="B32" s="77" t="s">
        <v>215</v>
      </c>
      <c r="C32" s="62"/>
      <c r="D32" s="63"/>
      <c r="E32" s="63"/>
      <c r="F32" s="64"/>
      <c r="G32" s="62"/>
      <c r="H32" s="63"/>
      <c r="I32" s="99"/>
      <c r="J32" s="100">
        <v>8</v>
      </c>
      <c r="K32" s="101"/>
      <c r="L32" s="99"/>
      <c r="M32" s="99">
        <v>4</v>
      </c>
      <c r="N32" s="100">
        <v>4</v>
      </c>
      <c r="O32" s="101"/>
      <c r="P32" s="99"/>
      <c r="Q32" s="99"/>
      <c r="R32" s="100"/>
      <c r="S32" s="101"/>
      <c r="T32" s="99"/>
      <c r="U32" s="99"/>
      <c r="V32" s="182"/>
      <c r="W32" s="101"/>
      <c r="X32" s="99"/>
      <c r="Y32" s="99"/>
      <c r="Z32" s="100"/>
      <c r="AA32" s="101"/>
      <c r="AB32" s="99"/>
      <c r="AC32" s="99"/>
      <c r="AD32" s="100"/>
      <c r="AE32" s="101"/>
      <c r="AF32" s="99"/>
      <c r="AG32" s="99"/>
      <c r="AH32" s="182"/>
      <c r="AI32" s="101"/>
      <c r="AJ32" s="99"/>
      <c r="AK32" s="99"/>
      <c r="AL32" s="100"/>
      <c r="AM32" s="101"/>
      <c r="AN32" s="99"/>
      <c r="AO32" s="176">
        <f>303634-AH32</f>
        <v>303634</v>
      </c>
      <c r="AP32" s="100"/>
      <c r="AQ32" s="120"/>
      <c r="AR32" s="30"/>
    </row>
    <row r="33" spans="1:44" ht="15" thickBot="1" x14ac:dyDescent="0.35">
      <c r="A33" s="33" t="s">
        <v>181</v>
      </c>
      <c r="B33" s="181" t="s">
        <v>216</v>
      </c>
      <c r="C33" s="62"/>
      <c r="D33" s="63"/>
      <c r="E33" s="63"/>
      <c r="F33" s="64"/>
      <c r="G33" s="62"/>
      <c r="H33" s="63"/>
      <c r="I33" s="96"/>
      <c r="J33" s="97">
        <v>2</v>
      </c>
      <c r="K33" s="98"/>
      <c r="L33" s="96"/>
      <c r="M33" s="96">
        <v>6</v>
      </c>
      <c r="N33" s="97"/>
      <c r="O33" s="98"/>
      <c r="P33" s="96"/>
      <c r="Q33" s="96">
        <v>8</v>
      </c>
      <c r="R33" s="97"/>
      <c r="S33" s="98"/>
      <c r="T33" s="96"/>
      <c r="U33" s="96">
        <v>6</v>
      </c>
      <c r="V33" s="183"/>
      <c r="W33" s="98"/>
      <c r="X33" s="96"/>
      <c r="Y33" s="96">
        <v>8</v>
      </c>
      <c r="Z33" s="97"/>
      <c r="AA33" s="98"/>
      <c r="AB33" s="96"/>
      <c r="AC33" s="96">
        <v>4</v>
      </c>
      <c r="AD33" s="97"/>
      <c r="AE33" s="98"/>
      <c r="AF33" s="96"/>
      <c r="AG33" s="96">
        <v>2</v>
      </c>
      <c r="AH33" s="183"/>
      <c r="AI33" s="98"/>
      <c r="AJ33" s="96"/>
      <c r="AK33" s="96"/>
      <c r="AL33" s="97"/>
      <c r="AM33" s="98"/>
      <c r="AN33" s="96"/>
      <c r="AO33" s="177"/>
      <c r="AP33" s="30"/>
      <c r="AQ33" s="120"/>
      <c r="AR33" s="30"/>
    </row>
    <row r="34" spans="1:44" ht="28.8" x14ac:dyDescent="0.3">
      <c r="A34" s="31" t="s">
        <v>182</v>
      </c>
      <c r="B34" s="80"/>
      <c r="C34" s="53"/>
      <c r="D34" s="54"/>
      <c r="E34" s="54"/>
      <c r="F34" s="55"/>
      <c r="G34" s="53"/>
      <c r="H34" s="54"/>
      <c r="I34" s="54"/>
      <c r="J34" s="55"/>
      <c r="K34" s="53"/>
      <c r="L34" s="54"/>
      <c r="M34" s="54"/>
      <c r="N34" s="55"/>
      <c r="O34" s="53"/>
      <c r="P34" s="54"/>
      <c r="Q34" s="54"/>
      <c r="R34" s="55"/>
      <c r="S34" s="53"/>
      <c r="T34" s="54"/>
      <c r="U34" s="54"/>
      <c r="V34" s="55"/>
      <c r="W34" s="53"/>
      <c r="X34" s="54"/>
      <c r="Y34" s="54"/>
      <c r="Z34" s="55"/>
      <c r="AA34" s="53"/>
      <c r="AB34" s="54"/>
      <c r="AC34" s="54"/>
      <c r="AD34" s="55"/>
      <c r="AE34" s="53"/>
      <c r="AF34" s="54"/>
      <c r="AG34" s="54"/>
      <c r="AH34" s="55"/>
      <c r="AI34" s="53"/>
      <c r="AJ34" s="54"/>
      <c r="AK34" s="54"/>
      <c r="AL34" s="55"/>
      <c r="AM34" s="53"/>
      <c r="AN34" s="54"/>
      <c r="AO34" s="54"/>
      <c r="AP34" s="32"/>
      <c r="AQ34" s="116"/>
      <c r="AR34" s="32"/>
    </row>
    <row r="35" spans="1:44" x14ac:dyDescent="0.3">
      <c r="A35" s="33" t="s">
        <v>183</v>
      </c>
      <c r="B35" s="77" t="s">
        <v>129</v>
      </c>
      <c r="C35" s="56"/>
      <c r="D35" s="57"/>
      <c r="E35" s="57"/>
      <c r="F35" s="87"/>
      <c r="G35" s="85"/>
      <c r="H35" s="86"/>
      <c r="I35" s="86"/>
      <c r="J35" s="87">
        <v>6</v>
      </c>
      <c r="K35" s="85"/>
      <c r="L35" s="86"/>
      <c r="M35" s="86"/>
      <c r="N35" s="87">
        <v>2</v>
      </c>
      <c r="O35" s="85"/>
      <c r="P35" s="86"/>
      <c r="Q35" s="57"/>
      <c r="R35" s="58"/>
      <c r="S35" s="56"/>
      <c r="T35" s="57"/>
      <c r="U35" s="57"/>
      <c r="V35" s="58"/>
      <c r="W35" s="56"/>
      <c r="X35" s="57"/>
      <c r="Y35" s="57"/>
      <c r="Z35" s="58"/>
      <c r="AA35" s="56"/>
      <c r="AB35" s="57"/>
      <c r="AC35" s="57"/>
      <c r="AD35" s="58"/>
      <c r="AE35" s="56"/>
      <c r="AF35" s="57"/>
      <c r="AG35" s="57"/>
      <c r="AH35" s="58"/>
      <c r="AI35" s="56"/>
      <c r="AJ35" s="57"/>
      <c r="AK35" s="57"/>
      <c r="AL35" s="58"/>
      <c r="AM35" s="56"/>
      <c r="AN35" s="57"/>
      <c r="AO35" s="57"/>
      <c r="AP35" s="34"/>
      <c r="AQ35" s="117"/>
      <c r="AR35" s="34"/>
    </row>
    <row r="36" spans="1:44" ht="28.8" x14ac:dyDescent="0.3">
      <c r="A36" s="33" t="s">
        <v>184</v>
      </c>
      <c r="B36" s="82" t="s">
        <v>130</v>
      </c>
      <c r="C36" s="56"/>
      <c r="D36" s="63"/>
      <c r="E36" s="63"/>
      <c r="F36" s="64"/>
      <c r="G36" s="62"/>
      <c r="H36" s="63"/>
      <c r="I36" s="63"/>
      <c r="J36" s="64"/>
      <c r="K36" s="62"/>
      <c r="L36" s="63"/>
      <c r="M36" s="63"/>
      <c r="N36" s="64"/>
      <c r="O36" s="62"/>
      <c r="P36" s="63"/>
      <c r="Q36" s="63"/>
      <c r="R36" s="64"/>
      <c r="S36" s="62"/>
      <c r="T36" s="63"/>
      <c r="U36" s="63"/>
      <c r="V36" s="64"/>
      <c r="W36" s="62"/>
      <c r="X36" s="63"/>
      <c r="Y36" s="63"/>
      <c r="Z36" s="64"/>
      <c r="AA36" s="62"/>
      <c r="AB36" s="63"/>
      <c r="AC36" s="63"/>
      <c r="AD36" s="64"/>
      <c r="AE36" s="62"/>
      <c r="AF36" s="63"/>
      <c r="AG36" s="63"/>
      <c r="AH36" s="64"/>
      <c r="AI36" s="62"/>
      <c r="AJ36" s="63"/>
      <c r="AK36" s="63"/>
      <c r="AL36" s="64"/>
      <c r="AM36" s="62"/>
      <c r="AN36" s="63"/>
      <c r="AO36" s="63"/>
      <c r="AP36" s="30"/>
      <c r="AQ36" s="117"/>
      <c r="AR36" s="30"/>
    </row>
    <row r="37" spans="1:44" ht="28.8" x14ac:dyDescent="0.3">
      <c r="A37" s="33" t="s">
        <v>185</v>
      </c>
      <c r="B37" s="82" t="s">
        <v>131</v>
      </c>
      <c r="C37" s="62"/>
      <c r="D37" s="63"/>
      <c r="E37" s="63"/>
      <c r="F37" s="64"/>
      <c r="G37" s="62"/>
      <c r="H37" s="96"/>
      <c r="I37" s="96"/>
      <c r="J37" s="103">
        <f>640/3</f>
        <v>213.33333333333334</v>
      </c>
      <c r="K37" s="98"/>
      <c r="L37" s="96"/>
      <c r="M37" s="96"/>
      <c r="N37" s="103">
        <f>J37</f>
        <v>213.33333333333334</v>
      </c>
      <c r="O37" s="98"/>
      <c r="P37" s="96"/>
      <c r="Q37" s="96"/>
      <c r="R37" s="103">
        <f>N37</f>
        <v>213.33333333333334</v>
      </c>
      <c r="S37" s="98"/>
      <c r="T37" s="96"/>
      <c r="U37" s="63"/>
      <c r="V37" s="64"/>
      <c r="W37" s="62"/>
      <c r="X37" s="63"/>
      <c r="Y37" s="63"/>
      <c r="Z37" s="64"/>
      <c r="AA37" s="62"/>
      <c r="AB37" s="63"/>
      <c r="AC37" s="63"/>
      <c r="AD37" s="64"/>
      <c r="AE37" s="62"/>
      <c r="AF37" s="63"/>
      <c r="AG37" s="63"/>
      <c r="AH37" s="64"/>
      <c r="AI37" s="62"/>
      <c r="AJ37" s="63"/>
      <c r="AK37" s="63"/>
      <c r="AL37" s="64"/>
      <c r="AM37" s="62"/>
      <c r="AN37" s="63"/>
      <c r="AO37" s="63"/>
      <c r="AP37" s="30"/>
      <c r="AQ37" s="120"/>
      <c r="AR37" s="30"/>
    </row>
    <row r="38" spans="1:44" ht="28.8" x14ac:dyDescent="0.3">
      <c r="A38" s="40" t="s">
        <v>186</v>
      </c>
      <c r="B38" s="82" t="s">
        <v>132</v>
      </c>
      <c r="C38" s="62"/>
      <c r="D38" s="63"/>
      <c r="E38" s="63"/>
      <c r="F38" s="64"/>
      <c r="G38" s="62"/>
      <c r="H38" s="63"/>
      <c r="I38" s="96"/>
      <c r="J38" s="97">
        <v>8</v>
      </c>
      <c r="K38" s="98"/>
      <c r="L38" s="96"/>
      <c r="M38" s="63"/>
      <c r="N38" s="64"/>
      <c r="O38" s="62"/>
      <c r="P38" s="63"/>
      <c r="Q38" s="63"/>
      <c r="R38" s="64"/>
      <c r="S38" s="62"/>
      <c r="T38" s="63"/>
      <c r="U38" s="63"/>
      <c r="V38" s="64"/>
      <c r="W38" s="62"/>
      <c r="X38" s="63"/>
      <c r="Y38" s="63"/>
      <c r="Z38" s="64"/>
      <c r="AA38" s="62"/>
      <c r="AB38" s="63"/>
      <c r="AC38" s="63"/>
      <c r="AD38" s="64"/>
      <c r="AE38" s="62"/>
      <c r="AF38" s="63"/>
      <c r="AG38" s="63"/>
      <c r="AH38" s="64"/>
      <c r="AI38" s="62"/>
      <c r="AJ38" s="63"/>
      <c r="AK38" s="63"/>
      <c r="AL38" s="64"/>
      <c r="AM38" s="62"/>
      <c r="AN38" s="63"/>
      <c r="AO38" s="63"/>
      <c r="AP38" s="30"/>
      <c r="AQ38" s="120"/>
      <c r="AR38" s="30"/>
    </row>
    <row r="39" spans="1:44" x14ac:dyDescent="0.3">
      <c r="A39" s="33" t="s">
        <v>187</v>
      </c>
      <c r="B39" s="82" t="s">
        <v>133</v>
      </c>
      <c r="C39" s="62"/>
      <c r="D39" s="63"/>
      <c r="E39" s="63"/>
      <c r="F39" s="64"/>
      <c r="G39" s="62"/>
      <c r="H39" s="63"/>
      <c r="I39" s="96"/>
      <c r="J39" s="97"/>
      <c r="K39" s="98"/>
      <c r="L39" s="96"/>
      <c r="M39" s="96"/>
      <c r="N39" s="97"/>
      <c r="O39" s="98"/>
      <c r="P39" s="96"/>
      <c r="Q39" s="96"/>
      <c r="R39" s="97"/>
      <c r="S39" s="98"/>
      <c r="T39" s="96"/>
      <c r="U39" s="96"/>
      <c r="V39" s="97">
        <v>1</v>
      </c>
      <c r="W39" s="62"/>
      <c r="X39" s="63"/>
      <c r="Y39" s="63"/>
      <c r="Z39" s="64"/>
      <c r="AA39" s="62"/>
      <c r="AB39" s="63"/>
      <c r="AC39" s="63"/>
      <c r="AD39" s="64"/>
      <c r="AE39" s="62"/>
      <c r="AF39" s="63"/>
      <c r="AG39" s="63"/>
      <c r="AH39" s="64"/>
      <c r="AI39" s="62"/>
      <c r="AJ39" s="63"/>
      <c r="AK39" s="63"/>
      <c r="AL39" s="64"/>
      <c r="AM39" s="62"/>
      <c r="AN39" s="63"/>
      <c r="AO39" s="63"/>
      <c r="AP39" s="30"/>
      <c r="AQ39" s="120"/>
      <c r="AR39" s="30"/>
    </row>
    <row r="40" spans="1:44" x14ac:dyDescent="0.3">
      <c r="A40" s="33" t="s">
        <v>188</v>
      </c>
      <c r="B40" s="90" t="s">
        <v>134</v>
      </c>
      <c r="C40" s="62"/>
      <c r="D40" s="63"/>
      <c r="E40" s="63"/>
      <c r="F40" s="64"/>
      <c r="G40" s="62"/>
      <c r="H40" s="63"/>
      <c r="I40" s="96">
        <v>1</v>
      </c>
      <c r="J40" s="97"/>
      <c r="K40" s="62"/>
      <c r="L40" s="63"/>
      <c r="M40" s="63"/>
      <c r="N40" s="64"/>
      <c r="O40" s="62"/>
      <c r="P40" s="63"/>
      <c r="Q40" s="63"/>
      <c r="R40" s="64"/>
      <c r="S40" s="62"/>
      <c r="T40" s="63"/>
      <c r="U40" s="63"/>
      <c r="V40" s="64"/>
      <c r="W40" s="62"/>
      <c r="X40" s="63"/>
      <c r="Y40" s="63"/>
      <c r="Z40" s="64"/>
      <c r="AA40" s="62"/>
      <c r="AB40" s="63"/>
      <c r="AC40" s="63"/>
      <c r="AD40" s="64"/>
      <c r="AE40" s="62"/>
      <c r="AF40" s="63"/>
      <c r="AG40" s="63"/>
      <c r="AH40" s="64"/>
      <c r="AI40" s="62"/>
      <c r="AJ40" s="63"/>
      <c r="AK40" s="63"/>
      <c r="AL40" s="64"/>
      <c r="AM40" s="62"/>
      <c r="AN40" s="63"/>
      <c r="AO40" s="63"/>
      <c r="AP40" s="30"/>
      <c r="AQ40" s="120"/>
      <c r="AR40" s="30"/>
    </row>
    <row r="41" spans="1:44" ht="15" thickBot="1" x14ac:dyDescent="0.35">
      <c r="A41" s="108" t="s">
        <v>189</v>
      </c>
      <c r="B41" s="81"/>
      <c r="C41" s="56"/>
      <c r="D41" s="57"/>
      <c r="E41" s="57"/>
      <c r="F41" s="58"/>
      <c r="G41" s="56"/>
      <c r="H41" s="57"/>
      <c r="I41" s="57"/>
      <c r="J41" s="58"/>
      <c r="K41" s="56"/>
      <c r="L41" s="57"/>
      <c r="M41" s="57"/>
      <c r="N41" s="58"/>
      <c r="O41" s="56"/>
      <c r="P41" s="57"/>
      <c r="Q41" s="57"/>
      <c r="R41" s="58"/>
      <c r="S41" s="56"/>
      <c r="T41" s="57"/>
      <c r="U41" s="57"/>
      <c r="V41" s="58"/>
      <c r="W41" s="56"/>
      <c r="X41" s="57"/>
      <c r="Y41" s="57"/>
      <c r="Z41" s="58"/>
      <c r="AA41" s="56"/>
      <c r="AB41" s="57"/>
      <c r="AC41" s="57"/>
      <c r="AD41" s="58"/>
      <c r="AE41" s="56"/>
      <c r="AF41" s="57"/>
      <c r="AG41" s="57"/>
      <c r="AH41" s="58"/>
      <c r="AI41" s="56"/>
      <c r="AJ41" s="57"/>
      <c r="AK41" s="57"/>
      <c r="AL41" s="58"/>
      <c r="AM41" s="56"/>
      <c r="AN41" s="57"/>
      <c r="AO41" s="57"/>
      <c r="AP41" s="34"/>
      <c r="AQ41" s="117"/>
      <c r="AR41" s="34"/>
    </row>
    <row r="42" spans="1:44" x14ac:dyDescent="0.3">
      <c r="A42" s="106" t="s">
        <v>190</v>
      </c>
      <c r="B42" s="80"/>
      <c r="C42" s="59"/>
      <c r="D42" s="60"/>
      <c r="E42" s="60"/>
      <c r="F42" s="61"/>
      <c r="G42" s="59"/>
      <c r="H42" s="60"/>
      <c r="I42" s="60"/>
      <c r="J42" s="61"/>
      <c r="K42" s="59"/>
      <c r="L42" s="60"/>
      <c r="M42" s="60"/>
      <c r="N42" s="61"/>
      <c r="O42" s="59"/>
      <c r="P42" s="60"/>
      <c r="Q42" s="60"/>
      <c r="R42" s="61"/>
      <c r="S42" s="59"/>
      <c r="T42" s="60"/>
      <c r="U42" s="60"/>
      <c r="V42" s="61"/>
      <c r="W42" s="59"/>
      <c r="X42" s="60"/>
      <c r="Y42" s="60"/>
      <c r="Z42" s="61"/>
      <c r="AA42" s="59"/>
      <c r="AB42" s="60"/>
      <c r="AC42" s="60"/>
      <c r="AD42" s="61"/>
      <c r="AE42" s="59"/>
      <c r="AF42" s="60"/>
      <c r="AG42" s="60"/>
      <c r="AH42" s="61"/>
      <c r="AI42" s="59"/>
      <c r="AJ42" s="60"/>
      <c r="AK42" s="60"/>
      <c r="AL42" s="61"/>
      <c r="AM42" s="59"/>
      <c r="AN42" s="60"/>
      <c r="AO42" s="60"/>
      <c r="AP42" s="36"/>
      <c r="AQ42" s="118"/>
      <c r="AR42" s="36"/>
    </row>
    <row r="43" spans="1:44" ht="28.8" x14ac:dyDescent="0.3">
      <c r="A43" s="40" t="s">
        <v>191</v>
      </c>
      <c r="B43" s="90" t="s">
        <v>135</v>
      </c>
      <c r="C43" s="62"/>
      <c r="D43" s="57"/>
      <c r="E43" s="86"/>
      <c r="F43" s="87"/>
      <c r="G43" s="85"/>
      <c r="H43" s="86"/>
      <c r="I43" s="86"/>
      <c r="J43" s="87"/>
      <c r="K43" s="85"/>
      <c r="L43" s="86"/>
      <c r="M43" s="86"/>
      <c r="N43" s="87"/>
      <c r="O43" s="85"/>
      <c r="P43" s="86"/>
      <c r="Q43" s="86"/>
      <c r="R43" s="87"/>
      <c r="S43" s="85"/>
      <c r="T43" s="86"/>
      <c r="U43" s="86"/>
      <c r="V43" s="87">
        <v>12</v>
      </c>
      <c r="W43" s="85"/>
      <c r="X43" s="86"/>
      <c r="Y43" s="86"/>
      <c r="Z43" s="87"/>
      <c r="AA43" s="85"/>
      <c r="AB43" s="86"/>
      <c r="AC43" s="86"/>
      <c r="AD43" s="87"/>
      <c r="AE43" s="85"/>
      <c r="AF43" s="86"/>
      <c r="AG43" s="86"/>
      <c r="AH43" s="87"/>
      <c r="AI43" s="85"/>
      <c r="AJ43" s="86"/>
      <c r="AK43" s="86"/>
      <c r="AL43" s="87"/>
      <c r="AM43" s="85"/>
      <c r="AN43" s="86"/>
      <c r="AO43" s="86"/>
      <c r="AP43" s="87"/>
      <c r="AQ43" s="120"/>
      <c r="AR43" s="34"/>
    </row>
    <row r="44" spans="1:44" ht="18" customHeight="1" x14ac:dyDescent="0.3">
      <c r="A44" s="33" t="s">
        <v>192</v>
      </c>
      <c r="B44" s="77" t="s">
        <v>136</v>
      </c>
      <c r="C44" s="62"/>
      <c r="D44" s="57"/>
      <c r="E44" s="86"/>
      <c r="F44" s="87"/>
      <c r="G44" s="85"/>
      <c r="H44" s="86"/>
      <c r="I44" s="86"/>
      <c r="J44" s="87"/>
      <c r="K44" s="85"/>
      <c r="L44" s="86"/>
      <c r="M44" s="86"/>
      <c r="N44" s="87"/>
      <c r="O44" s="85"/>
      <c r="P44" s="86"/>
      <c r="Q44" s="86"/>
      <c r="R44" s="87"/>
      <c r="S44" s="85"/>
      <c r="T44" s="86"/>
      <c r="U44" s="86"/>
      <c r="V44" s="87">
        <v>12</v>
      </c>
      <c r="W44" s="85"/>
      <c r="X44" s="86"/>
      <c r="Y44" s="86"/>
      <c r="Z44" s="87"/>
      <c r="AA44" s="85"/>
      <c r="AB44" s="86"/>
      <c r="AC44" s="86"/>
      <c r="AD44" s="87"/>
      <c r="AE44" s="85"/>
      <c r="AF44" s="86"/>
      <c r="AG44" s="86"/>
      <c r="AH44" s="87"/>
      <c r="AI44" s="85"/>
      <c r="AJ44" s="86"/>
      <c r="AK44" s="86"/>
      <c r="AL44" s="87"/>
      <c r="AM44" s="85"/>
      <c r="AN44" s="86"/>
      <c r="AO44" s="86"/>
      <c r="AP44" s="87"/>
      <c r="AQ44" s="120"/>
      <c r="AR44" s="34"/>
    </row>
    <row r="45" spans="1:44" ht="18" customHeight="1" x14ac:dyDescent="0.3">
      <c r="A45" s="33" t="s">
        <v>193</v>
      </c>
      <c r="B45" s="77" t="s">
        <v>137</v>
      </c>
      <c r="C45" s="56"/>
      <c r="D45" s="57"/>
      <c r="E45" s="86"/>
      <c r="F45" s="87"/>
      <c r="G45" s="85"/>
      <c r="H45" s="86"/>
      <c r="I45" s="86"/>
      <c r="J45" s="87"/>
      <c r="K45" s="85"/>
      <c r="L45" s="86"/>
      <c r="M45" s="86"/>
      <c r="N45" s="87"/>
      <c r="O45" s="85"/>
      <c r="P45" s="86"/>
      <c r="Q45" s="86"/>
      <c r="R45" s="87"/>
      <c r="S45" s="85"/>
      <c r="T45" s="86"/>
      <c r="U45" s="86"/>
      <c r="V45" s="87">
        <v>12</v>
      </c>
      <c r="W45" s="85"/>
      <c r="X45" s="86"/>
      <c r="Y45" s="86"/>
      <c r="Z45" s="87"/>
      <c r="AA45" s="85"/>
      <c r="AB45" s="86"/>
      <c r="AC45" s="86"/>
      <c r="AD45" s="87"/>
      <c r="AE45" s="85"/>
      <c r="AF45" s="86"/>
      <c r="AG45" s="86"/>
      <c r="AH45" s="87"/>
      <c r="AI45" s="85"/>
      <c r="AJ45" s="86"/>
      <c r="AK45" s="86"/>
      <c r="AL45" s="87"/>
      <c r="AM45" s="85"/>
      <c r="AN45" s="86"/>
      <c r="AO45" s="86"/>
      <c r="AP45" s="87"/>
      <c r="AQ45" s="117"/>
      <c r="AR45" s="34"/>
    </row>
    <row r="46" spans="1:44" x14ac:dyDescent="0.3">
      <c r="A46" s="44" t="s">
        <v>194</v>
      </c>
      <c r="B46" s="83" t="s">
        <v>138</v>
      </c>
      <c r="C46" s="59"/>
      <c r="D46" s="60"/>
      <c r="E46" s="60"/>
      <c r="F46" s="61"/>
      <c r="G46" s="93"/>
      <c r="H46" s="91"/>
      <c r="I46" s="91"/>
      <c r="J46" s="92"/>
      <c r="K46" s="93"/>
      <c r="L46" s="91"/>
      <c r="M46" s="91"/>
      <c r="N46" s="92">
        <v>1</v>
      </c>
      <c r="O46" s="59"/>
      <c r="P46" s="60"/>
      <c r="Q46" s="60"/>
      <c r="R46" s="61"/>
      <c r="S46" s="59"/>
      <c r="T46" s="60"/>
      <c r="U46" s="60"/>
      <c r="V46" s="61"/>
      <c r="W46" s="59"/>
      <c r="X46" s="60"/>
      <c r="Y46" s="60"/>
      <c r="Z46" s="61"/>
      <c r="AA46" s="59"/>
      <c r="AB46" s="60"/>
      <c r="AC46" s="60"/>
      <c r="AD46" s="61"/>
      <c r="AE46" s="59"/>
      <c r="AF46" s="60"/>
      <c r="AG46" s="60"/>
      <c r="AH46" s="61"/>
      <c r="AI46" s="59"/>
      <c r="AJ46" s="60"/>
      <c r="AK46" s="60"/>
      <c r="AL46" s="61"/>
      <c r="AM46" s="59"/>
      <c r="AN46" s="60"/>
      <c r="AO46" s="60"/>
      <c r="AP46" s="61"/>
      <c r="AQ46" s="118"/>
      <c r="AR46" s="36"/>
    </row>
    <row r="47" spans="1:44" ht="28.8" x14ac:dyDescent="0.3">
      <c r="A47" s="44" t="s">
        <v>195</v>
      </c>
      <c r="B47" s="90" t="s">
        <v>135</v>
      </c>
      <c r="C47" s="59"/>
      <c r="D47" s="60"/>
      <c r="E47" s="91"/>
      <c r="F47" s="92"/>
      <c r="G47" s="93"/>
      <c r="H47" s="91"/>
      <c r="I47" s="91"/>
      <c r="J47" s="92"/>
      <c r="K47" s="93"/>
      <c r="L47" s="91"/>
      <c r="M47" s="91"/>
      <c r="N47" s="92"/>
      <c r="O47" s="93"/>
      <c r="P47" s="91"/>
      <c r="Q47" s="91"/>
      <c r="R47" s="92"/>
      <c r="S47" s="93"/>
      <c r="T47" s="91"/>
      <c r="U47" s="91"/>
      <c r="V47" s="92">
        <v>12</v>
      </c>
      <c r="W47" s="93"/>
      <c r="X47" s="91"/>
      <c r="Y47" s="91"/>
      <c r="Z47" s="92"/>
      <c r="AA47" s="93"/>
      <c r="AB47" s="91"/>
      <c r="AC47" s="91"/>
      <c r="AD47" s="92"/>
      <c r="AE47" s="93"/>
      <c r="AF47" s="91"/>
      <c r="AG47" s="91"/>
      <c r="AH47" s="92"/>
      <c r="AI47" s="93"/>
      <c r="AJ47" s="91"/>
      <c r="AK47" s="91"/>
      <c r="AL47" s="92"/>
      <c r="AM47" s="93"/>
      <c r="AN47" s="91"/>
      <c r="AO47" s="91"/>
      <c r="AP47" s="92"/>
      <c r="AQ47" s="118"/>
      <c r="AR47" s="36"/>
    </row>
    <row r="48" spans="1:44" ht="28.8" x14ac:dyDescent="0.3">
      <c r="A48" s="44" t="s">
        <v>196</v>
      </c>
      <c r="B48" s="90" t="s">
        <v>139</v>
      </c>
      <c r="C48" s="59"/>
      <c r="D48" s="60"/>
      <c r="E48" s="91"/>
      <c r="F48" s="92"/>
      <c r="G48" s="93"/>
      <c r="H48" s="91"/>
      <c r="I48" s="91"/>
      <c r="J48" s="92"/>
      <c r="K48" s="93"/>
      <c r="L48" s="91"/>
      <c r="M48" s="91"/>
      <c r="N48" s="92"/>
      <c r="O48" s="93"/>
      <c r="P48" s="91"/>
      <c r="Q48" s="91"/>
      <c r="R48" s="92"/>
      <c r="S48" s="93"/>
      <c r="T48" s="91"/>
      <c r="U48" s="91"/>
      <c r="V48" s="92">
        <v>12</v>
      </c>
      <c r="W48" s="59"/>
      <c r="X48" s="60"/>
      <c r="Y48" s="60"/>
      <c r="Z48" s="61"/>
      <c r="AA48" s="59"/>
      <c r="AB48" s="60"/>
      <c r="AC48" s="60"/>
      <c r="AD48" s="61"/>
      <c r="AE48" s="59"/>
      <c r="AF48" s="60"/>
      <c r="AG48" s="60"/>
      <c r="AH48" s="61"/>
      <c r="AI48" s="59"/>
      <c r="AJ48" s="60"/>
      <c r="AK48" s="60"/>
      <c r="AL48" s="61"/>
      <c r="AM48" s="59"/>
      <c r="AN48" s="60"/>
      <c r="AO48" s="60"/>
      <c r="AP48" s="61"/>
      <c r="AQ48" s="118"/>
      <c r="AR48" s="36"/>
    </row>
    <row r="49" spans="1:44" ht="29.4" thickBot="1" x14ac:dyDescent="0.35">
      <c r="A49" s="44" t="s">
        <v>197</v>
      </c>
      <c r="B49" s="102" t="s">
        <v>135</v>
      </c>
      <c r="C49" s="59"/>
      <c r="D49" s="60"/>
      <c r="E49" s="91"/>
      <c r="F49" s="92"/>
      <c r="G49" s="93"/>
      <c r="H49" s="91"/>
      <c r="I49" s="91"/>
      <c r="J49" s="92"/>
      <c r="K49" s="93"/>
      <c r="L49" s="91"/>
      <c r="M49" s="91"/>
      <c r="N49" s="92"/>
      <c r="O49" s="93"/>
      <c r="P49" s="91"/>
      <c r="Q49" s="91"/>
      <c r="R49" s="92"/>
      <c r="S49" s="93"/>
      <c r="T49" s="91"/>
      <c r="U49" s="91"/>
      <c r="V49" s="92">
        <v>12</v>
      </c>
      <c r="W49" s="93"/>
      <c r="X49" s="91"/>
      <c r="Y49" s="91"/>
      <c r="Z49" s="92"/>
      <c r="AA49" s="93"/>
      <c r="AB49" s="91"/>
      <c r="AC49" s="91"/>
      <c r="AD49" s="92"/>
      <c r="AE49" s="93"/>
      <c r="AF49" s="91"/>
      <c r="AG49" s="91"/>
      <c r="AH49" s="92"/>
      <c r="AI49" s="93"/>
      <c r="AJ49" s="91"/>
      <c r="AK49" s="91"/>
      <c r="AL49" s="92"/>
      <c r="AM49" s="93"/>
      <c r="AN49" s="91"/>
      <c r="AO49" s="91"/>
      <c r="AP49" s="92"/>
      <c r="AQ49" s="118"/>
      <c r="AR49" s="36"/>
    </row>
    <row r="50" spans="1:44" x14ac:dyDescent="0.3">
      <c r="A50" s="31" t="s">
        <v>69</v>
      </c>
      <c r="B50" s="80"/>
      <c r="C50" s="53"/>
      <c r="D50" s="54"/>
      <c r="E50" s="54"/>
      <c r="F50" s="55"/>
      <c r="G50" s="53"/>
      <c r="H50" s="54"/>
      <c r="I50" s="54"/>
      <c r="J50" s="55"/>
      <c r="K50" s="53"/>
      <c r="L50" s="54"/>
      <c r="M50" s="54"/>
      <c r="N50" s="55"/>
      <c r="O50" s="53"/>
      <c r="P50" s="54"/>
      <c r="Q50" s="54"/>
      <c r="R50" s="55"/>
      <c r="S50" s="53"/>
      <c r="T50" s="54"/>
      <c r="U50" s="54"/>
      <c r="V50" s="55"/>
      <c r="W50" s="53"/>
      <c r="X50" s="54"/>
      <c r="Y50" s="54"/>
      <c r="Z50" s="55"/>
      <c r="AA50" s="53"/>
      <c r="AB50" s="54"/>
      <c r="AC50" s="54"/>
      <c r="AD50" s="55"/>
      <c r="AE50" s="53"/>
      <c r="AF50" s="54"/>
      <c r="AG50" s="54"/>
      <c r="AH50" s="55"/>
      <c r="AI50" s="53"/>
      <c r="AJ50" s="54"/>
      <c r="AK50" s="54"/>
      <c r="AL50" s="55"/>
      <c r="AM50" s="53"/>
      <c r="AN50" s="54"/>
      <c r="AO50" s="54"/>
      <c r="AP50" s="55"/>
      <c r="AQ50" s="116"/>
      <c r="AR50" s="32"/>
    </row>
    <row r="51" spans="1:44" x14ac:dyDescent="0.3">
      <c r="A51" s="33" t="s">
        <v>198</v>
      </c>
      <c r="B51" s="174" t="s">
        <v>140</v>
      </c>
      <c r="C51" s="56"/>
      <c r="D51" s="57"/>
      <c r="E51" s="57"/>
      <c r="F51" s="58"/>
      <c r="G51" s="85"/>
      <c r="H51" s="86"/>
      <c r="I51" s="86"/>
      <c r="J51" s="87">
        <v>12</v>
      </c>
      <c r="K51" s="85"/>
      <c r="L51" s="86"/>
      <c r="M51" s="86"/>
      <c r="N51" s="87"/>
      <c r="O51" s="85"/>
      <c r="P51" s="86"/>
      <c r="Q51" s="86"/>
      <c r="R51" s="87"/>
      <c r="S51" s="85"/>
      <c r="T51" s="86"/>
      <c r="U51" s="86"/>
      <c r="V51" s="87"/>
      <c r="W51" s="85"/>
      <c r="X51" s="86"/>
      <c r="Y51" s="86"/>
      <c r="Z51" s="87"/>
      <c r="AA51" s="85"/>
      <c r="AB51" s="86"/>
      <c r="AC51" s="86"/>
      <c r="AD51" s="87"/>
      <c r="AE51" s="85"/>
      <c r="AF51" s="86"/>
      <c r="AG51" s="86"/>
      <c r="AH51" s="87"/>
      <c r="AI51" s="85"/>
      <c r="AJ51" s="86"/>
      <c r="AK51" s="86"/>
      <c r="AL51" s="87"/>
      <c r="AM51" s="85"/>
      <c r="AN51" s="86"/>
      <c r="AO51" s="86"/>
      <c r="AP51" s="87"/>
      <c r="AQ51" s="117"/>
      <c r="AR51" s="34"/>
    </row>
    <row r="52" spans="1:44" ht="15" thickBot="1" x14ac:dyDescent="0.35">
      <c r="A52" s="40" t="s">
        <v>199</v>
      </c>
      <c r="B52" s="175"/>
      <c r="C52" s="56"/>
      <c r="D52" s="57"/>
      <c r="E52" s="57"/>
      <c r="F52" s="58"/>
      <c r="G52" s="85"/>
      <c r="H52" s="86"/>
      <c r="I52" s="86"/>
      <c r="J52" s="87">
        <v>12</v>
      </c>
      <c r="K52" s="85"/>
      <c r="L52" s="86"/>
      <c r="M52" s="86"/>
      <c r="N52" s="87"/>
      <c r="O52" s="85"/>
      <c r="P52" s="86"/>
      <c r="Q52" s="86"/>
      <c r="R52" s="87"/>
      <c r="S52" s="85"/>
      <c r="T52" s="86"/>
      <c r="U52" s="86"/>
      <c r="V52" s="87"/>
      <c r="W52" s="85"/>
      <c r="X52" s="86"/>
      <c r="Y52" s="86"/>
      <c r="Z52" s="87"/>
      <c r="AA52" s="85"/>
      <c r="AB52" s="86"/>
      <c r="AC52" s="86"/>
      <c r="AD52" s="87"/>
      <c r="AE52" s="85"/>
      <c r="AF52" s="86"/>
      <c r="AG52" s="86"/>
      <c r="AH52" s="87"/>
      <c r="AI52" s="85"/>
      <c r="AJ52" s="86"/>
      <c r="AK52" s="86"/>
      <c r="AL52" s="87"/>
      <c r="AM52" s="85"/>
      <c r="AN52" s="86"/>
      <c r="AO52" s="86"/>
      <c r="AP52" s="87"/>
      <c r="AQ52" s="117"/>
      <c r="AR52" s="34"/>
    </row>
    <row r="53" spans="1:44" ht="28.8" x14ac:dyDescent="0.3">
      <c r="A53" s="109" t="s">
        <v>200</v>
      </c>
      <c r="B53" s="80"/>
      <c r="C53" s="53"/>
      <c r="D53" s="54"/>
      <c r="E53" s="54"/>
      <c r="F53" s="55"/>
      <c r="G53" s="53"/>
      <c r="H53" s="54"/>
      <c r="I53" s="54"/>
      <c r="J53" s="55"/>
      <c r="K53" s="53"/>
      <c r="L53" s="54"/>
      <c r="M53" s="54"/>
      <c r="N53" s="55"/>
      <c r="O53" s="53"/>
      <c r="P53" s="54"/>
      <c r="Q53" s="54"/>
      <c r="R53" s="55"/>
      <c r="S53" s="53"/>
      <c r="T53" s="54"/>
      <c r="U53" s="54"/>
      <c r="V53" s="55"/>
      <c r="W53" s="53"/>
      <c r="X53" s="54"/>
      <c r="Y53" s="54"/>
      <c r="Z53" s="55"/>
      <c r="AA53" s="53"/>
      <c r="AB53" s="54"/>
      <c r="AC53" s="54"/>
      <c r="AD53" s="55"/>
      <c r="AE53" s="53"/>
      <c r="AF53" s="54"/>
      <c r="AG53" s="54"/>
      <c r="AH53" s="55"/>
      <c r="AI53" s="53"/>
      <c r="AJ53" s="54"/>
      <c r="AK53" s="54"/>
      <c r="AL53" s="55"/>
      <c r="AM53" s="53"/>
      <c r="AN53" s="54"/>
      <c r="AO53" s="54"/>
      <c r="AP53" s="55"/>
      <c r="AQ53" s="116"/>
      <c r="AR53" s="32"/>
    </row>
    <row r="54" spans="1:44" ht="21.75" customHeight="1" x14ac:dyDescent="0.3">
      <c r="A54" s="104" t="s">
        <v>201</v>
      </c>
      <c r="B54" s="174" t="s">
        <v>141</v>
      </c>
      <c r="C54" s="56"/>
      <c r="D54" s="57"/>
      <c r="E54" s="86"/>
      <c r="F54" s="87"/>
      <c r="G54" s="85"/>
      <c r="H54" s="86"/>
      <c r="I54" s="86"/>
      <c r="J54" s="87"/>
      <c r="K54" s="85"/>
      <c r="L54" s="86"/>
      <c r="M54" s="86"/>
      <c r="N54" s="87"/>
      <c r="O54" s="85"/>
      <c r="P54" s="86"/>
      <c r="Q54" s="86"/>
      <c r="R54" s="87">
        <v>12</v>
      </c>
      <c r="S54" s="85"/>
      <c r="T54" s="86"/>
      <c r="U54" s="86"/>
      <c r="V54" s="87"/>
      <c r="W54" s="85"/>
      <c r="X54" s="86"/>
      <c r="Y54" s="86"/>
      <c r="Z54" s="87"/>
      <c r="AA54" s="85"/>
      <c r="AB54" s="86"/>
      <c r="AC54" s="86"/>
      <c r="AD54" s="87"/>
      <c r="AE54" s="85"/>
      <c r="AF54" s="86"/>
      <c r="AG54" s="86"/>
      <c r="AH54" s="87"/>
      <c r="AI54" s="85"/>
      <c r="AJ54" s="86"/>
      <c r="AK54" s="86"/>
      <c r="AL54" s="87"/>
      <c r="AM54" s="85"/>
      <c r="AN54" s="86"/>
      <c r="AO54" s="86"/>
      <c r="AP54" s="87"/>
      <c r="AQ54" s="117"/>
      <c r="AR54" s="34"/>
    </row>
    <row r="55" spans="1:44" ht="15" thickBot="1" x14ac:dyDescent="0.35">
      <c r="A55" s="73" t="s">
        <v>202</v>
      </c>
      <c r="B55" s="175"/>
      <c r="C55" s="56"/>
      <c r="D55" s="57"/>
      <c r="E55" s="86"/>
      <c r="F55" s="87"/>
      <c r="G55" s="85"/>
      <c r="H55" s="86"/>
      <c r="I55" s="86"/>
      <c r="J55" s="87"/>
      <c r="K55" s="85"/>
      <c r="L55" s="86"/>
      <c r="M55" s="86"/>
      <c r="N55" s="87"/>
      <c r="O55" s="85"/>
      <c r="P55" s="86"/>
      <c r="Q55" s="86"/>
      <c r="R55" s="87">
        <v>12</v>
      </c>
      <c r="S55" s="85"/>
      <c r="T55" s="86"/>
      <c r="U55" s="86"/>
      <c r="V55" s="87"/>
      <c r="W55" s="85"/>
      <c r="X55" s="86"/>
      <c r="Y55" s="86"/>
      <c r="Z55" s="87"/>
      <c r="AA55" s="85"/>
      <c r="AB55" s="86"/>
      <c r="AC55" s="86"/>
      <c r="AD55" s="87"/>
      <c r="AE55" s="85"/>
      <c r="AF55" s="86"/>
      <c r="AG55" s="86"/>
      <c r="AH55" s="87"/>
      <c r="AI55" s="85"/>
      <c r="AJ55" s="86"/>
      <c r="AK55" s="86"/>
      <c r="AL55" s="87"/>
      <c r="AM55" s="85"/>
      <c r="AN55" s="86"/>
      <c r="AO55" s="86"/>
      <c r="AP55" s="87"/>
      <c r="AQ55" s="117"/>
      <c r="AR55" s="34"/>
    </row>
    <row r="56" spans="1:44" x14ac:dyDescent="0.3">
      <c r="A56" s="35" t="s">
        <v>203</v>
      </c>
      <c r="B56" s="80"/>
      <c r="C56" s="53"/>
      <c r="D56" s="54"/>
      <c r="E56" s="54"/>
      <c r="F56" s="55"/>
      <c r="G56" s="53"/>
      <c r="H56" s="54"/>
      <c r="I56" s="54"/>
      <c r="J56" s="55"/>
      <c r="K56" s="53"/>
      <c r="L56" s="54"/>
      <c r="M56" s="54"/>
      <c r="N56" s="55"/>
      <c r="O56" s="53"/>
      <c r="P56" s="54"/>
      <c r="Q56" s="54"/>
      <c r="R56" s="55"/>
      <c r="S56" s="53"/>
      <c r="T56" s="54"/>
      <c r="U56" s="54"/>
      <c r="V56" s="55"/>
      <c r="W56" s="53"/>
      <c r="X56" s="54"/>
      <c r="Y56" s="54"/>
      <c r="Z56" s="55"/>
      <c r="AA56" s="53"/>
      <c r="AB56" s="54"/>
      <c r="AC56" s="54"/>
      <c r="AD56" s="55"/>
      <c r="AE56" s="53"/>
      <c r="AF56" s="54"/>
      <c r="AG56" s="54"/>
      <c r="AH56" s="55"/>
      <c r="AI56" s="53"/>
      <c r="AJ56" s="54"/>
      <c r="AK56" s="54"/>
      <c r="AL56" s="55"/>
      <c r="AM56" s="53"/>
      <c r="AN56" s="54"/>
      <c r="AO56" s="54"/>
      <c r="AP56" s="55"/>
      <c r="AQ56" s="116"/>
      <c r="AR56" s="32"/>
    </row>
    <row r="57" spans="1:44" ht="45" customHeight="1" x14ac:dyDescent="0.3">
      <c r="A57" s="33" t="s">
        <v>204</v>
      </c>
      <c r="B57" s="174" t="s">
        <v>142</v>
      </c>
      <c r="C57" s="85"/>
      <c r="D57" s="86"/>
      <c r="E57" s="86"/>
      <c r="F57" s="87"/>
      <c r="G57" s="85"/>
      <c r="H57" s="86"/>
      <c r="I57" s="86"/>
      <c r="J57" s="87"/>
      <c r="K57" s="85"/>
      <c r="L57" s="86"/>
      <c r="M57" s="86"/>
      <c r="N57" s="87">
        <v>44</v>
      </c>
      <c r="O57" s="85"/>
      <c r="P57" s="86"/>
      <c r="Q57" s="86"/>
      <c r="R57" s="87"/>
      <c r="S57" s="85"/>
      <c r="T57" s="86"/>
      <c r="U57" s="86"/>
      <c r="V57" s="87">
        <v>44</v>
      </c>
      <c r="W57" s="85"/>
      <c r="X57" s="86"/>
      <c r="Y57" s="86"/>
      <c r="Z57" s="87"/>
      <c r="AA57" s="85"/>
      <c r="AB57" s="86"/>
      <c r="AC57" s="86"/>
      <c r="AD57" s="87"/>
      <c r="AE57" s="85"/>
      <c r="AF57" s="86"/>
      <c r="AG57" s="86"/>
      <c r="AH57" s="87">
        <v>82</v>
      </c>
      <c r="AI57" s="85"/>
      <c r="AJ57" s="86"/>
      <c r="AK57" s="86"/>
      <c r="AL57" s="87">
        <v>6</v>
      </c>
      <c r="AM57" s="56"/>
      <c r="AN57" s="57"/>
      <c r="AO57" s="57"/>
      <c r="AP57" s="58"/>
      <c r="AQ57" s="117"/>
      <c r="AR57" s="34"/>
    </row>
    <row r="58" spans="1:44" x14ac:dyDescent="0.3">
      <c r="A58" s="73" t="s">
        <v>205</v>
      </c>
      <c r="B58" s="175"/>
      <c r="C58" s="85"/>
      <c r="D58" s="86"/>
      <c r="E58" s="86"/>
      <c r="F58" s="87"/>
      <c r="G58" s="85"/>
      <c r="H58" s="86"/>
      <c r="I58" s="86"/>
      <c r="J58" s="87"/>
      <c r="K58" s="85"/>
      <c r="L58" s="86"/>
      <c r="M58" s="86"/>
      <c r="N58" s="87">
        <v>44</v>
      </c>
      <c r="O58" s="85"/>
      <c r="P58" s="86"/>
      <c r="Q58" s="86"/>
      <c r="R58" s="87"/>
      <c r="S58" s="85"/>
      <c r="T58" s="86"/>
      <c r="U58" s="86"/>
      <c r="V58" s="87">
        <v>44</v>
      </c>
      <c r="W58" s="85"/>
      <c r="X58" s="86"/>
      <c r="Y58" s="86"/>
      <c r="Z58" s="87"/>
      <c r="AA58" s="85"/>
      <c r="AB58" s="86"/>
      <c r="AC58" s="86"/>
      <c r="AD58" s="87"/>
      <c r="AE58" s="85"/>
      <c r="AF58" s="86"/>
      <c r="AG58" s="86"/>
      <c r="AH58" s="87">
        <v>82</v>
      </c>
      <c r="AI58" s="85"/>
      <c r="AJ58" s="86"/>
      <c r="AK58" s="86"/>
      <c r="AL58" s="87">
        <v>6</v>
      </c>
      <c r="AM58" s="56"/>
      <c r="AN58" s="57"/>
      <c r="AO58" s="57"/>
      <c r="AP58" s="58"/>
      <c r="AQ58" s="117"/>
      <c r="AR58" s="34"/>
    </row>
    <row r="59" spans="1:44" ht="28.8" x14ac:dyDescent="0.3">
      <c r="A59" s="73" t="s">
        <v>206</v>
      </c>
      <c r="B59" s="175"/>
      <c r="C59" s="85"/>
      <c r="D59" s="86"/>
      <c r="E59" s="86"/>
      <c r="F59" s="87"/>
      <c r="G59" s="85"/>
      <c r="H59" s="86"/>
      <c r="I59" s="86"/>
      <c r="J59" s="87"/>
      <c r="K59" s="85"/>
      <c r="L59" s="86"/>
      <c r="M59" s="86"/>
      <c r="N59" s="87">
        <v>44</v>
      </c>
      <c r="O59" s="85"/>
      <c r="P59" s="86"/>
      <c r="Q59" s="86"/>
      <c r="R59" s="87"/>
      <c r="S59" s="85"/>
      <c r="T59" s="86"/>
      <c r="U59" s="86"/>
      <c r="V59" s="87">
        <v>44</v>
      </c>
      <c r="W59" s="85"/>
      <c r="X59" s="86"/>
      <c r="Y59" s="86"/>
      <c r="Z59" s="87"/>
      <c r="AA59" s="85"/>
      <c r="AB59" s="86"/>
      <c r="AC59" s="86"/>
      <c r="AD59" s="87"/>
      <c r="AE59" s="85"/>
      <c r="AF59" s="86"/>
      <c r="AG59" s="86"/>
      <c r="AH59" s="87">
        <v>82</v>
      </c>
      <c r="AI59" s="85"/>
      <c r="AJ59" s="86"/>
      <c r="AK59" s="86"/>
      <c r="AL59" s="87">
        <v>6</v>
      </c>
      <c r="AM59" s="56"/>
      <c r="AN59" s="57"/>
      <c r="AO59" s="57"/>
      <c r="AP59" s="58"/>
      <c r="AQ59" s="117"/>
      <c r="AR59" s="34"/>
    </row>
    <row r="60" spans="1:44" ht="29.4" thickBot="1" x14ac:dyDescent="0.35">
      <c r="A60" s="73" t="s">
        <v>207</v>
      </c>
      <c r="B60" s="175"/>
      <c r="C60" s="85"/>
      <c r="D60" s="86"/>
      <c r="E60" s="86"/>
      <c r="F60" s="87"/>
      <c r="G60" s="85"/>
      <c r="H60" s="86"/>
      <c r="I60" s="86"/>
      <c r="J60" s="87"/>
      <c r="K60" s="85"/>
      <c r="L60" s="86"/>
      <c r="M60" s="86"/>
      <c r="N60" s="87">
        <v>44</v>
      </c>
      <c r="O60" s="85"/>
      <c r="P60" s="86"/>
      <c r="Q60" s="86"/>
      <c r="R60" s="87"/>
      <c r="S60" s="85"/>
      <c r="T60" s="86"/>
      <c r="U60" s="86"/>
      <c r="V60" s="87">
        <v>44</v>
      </c>
      <c r="W60" s="85"/>
      <c r="X60" s="86"/>
      <c r="Y60" s="86"/>
      <c r="Z60" s="87"/>
      <c r="AA60" s="85"/>
      <c r="AB60" s="86"/>
      <c r="AC60" s="86"/>
      <c r="AD60" s="87"/>
      <c r="AE60" s="85"/>
      <c r="AF60" s="86"/>
      <c r="AG60" s="86"/>
      <c r="AH60" s="87">
        <v>82</v>
      </c>
      <c r="AI60" s="85"/>
      <c r="AJ60" s="86"/>
      <c r="AK60" s="86"/>
      <c r="AL60" s="87">
        <v>6</v>
      </c>
      <c r="AM60" s="56"/>
      <c r="AN60" s="57"/>
      <c r="AO60" s="57"/>
      <c r="AP60" s="58"/>
      <c r="AQ60" s="117"/>
      <c r="AR60" s="34"/>
    </row>
    <row r="61" spans="1:44" s="51" customFormat="1" ht="48" customHeight="1" thickBot="1" x14ac:dyDescent="0.35">
      <c r="A61" s="74" t="s">
        <v>143</v>
      </c>
      <c r="B61" s="84"/>
      <c r="C61" s="114" t="s">
        <v>144</v>
      </c>
      <c r="D61" s="45" t="s">
        <v>145</v>
      </c>
      <c r="E61" s="46"/>
      <c r="F61" s="47"/>
      <c r="G61" s="49" t="s">
        <v>146</v>
      </c>
      <c r="H61" s="46"/>
      <c r="I61" s="46"/>
      <c r="J61" s="47"/>
      <c r="K61" s="48" t="s">
        <v>147</v>
      </c>
      <c r="L61" s="46"/>
      <c r="M61" s="46"/>
      <c r="N61" s="47"/>
      <c r="O61" s="48" t="s">
        <v>147</v>
      </c>
      <c r="P61" s="1"/>
      <c r="Q61" s="46"/>
      <c r="R61" s="47"/>
      <c r="S61" s="49" t="s">
        <v>146</v>
      </c>
      <c r="T61" s="46"/>
      <c r="U61" s="46"/>
      <c r="V61" s="50"/>
      <c r="W61" s="48" t="s">
        <v>148</v>
      </c>
      <c r="X61" s="46"/>
      <c r="Y61" s="46"/>
      <c r="Z61" s="50"/>
      <c r="AA61" s="49" t="s">
        <v>146</v>
      </c>
      <c r="AB61" s="46"/>
      <c r="AC61" s="46"/>
      <c r="AD61" s="50"/>
      <c r="AE61" s="49" t="s">
        <v>146</v>
      </c>
      <c r="AF61" s="46"/>
      <c r="AG61" s="46"/>
      <c r="AH61" s="50"/>
      <c r="AI61" s="49" t="s">
        <v>146</v>
      </c>
      <c r="AJ61" s="46"/>
      <c r="AK61" s="46"/>
      <c r="AL61" s="50"/>
      <c r="AM61" s="49" t="s">
        <v>146</v>
      </c>
      <c r="AN61" s="46"/>
      <c r="AO61" s="46"/>
      <c r="AP61" s="50"/>
      <c r="AQ61" s="114" t="s">
        <v>149</v>
      </c>
      <c r="AR61" s="121" t="s">
        <v>150</v>
      </c>
    </row>
    <row r="62" spans="1:44" x14ac:dyDescent="0.3">
      <c r="A62" s="52" t="s">
        <v>151</v>
      </c>
    </row>
    <row r="63" spans="1:44" ht="28.8" x14ac:dyDescent="0.3">
      <c r="A63" s="52" t="s">
        <v>152</v>
      </c>
    </row>
  </sheetData>
  <mergeCells count="15">
    <mergeCell ref="B57:B60"/>
    <mergeCell ref="B51:B52"/>
    <mergeCell ref="B54:B55"/>
    <mergeCell ref="K3:N3"/>
    <mergeCell ref="S3:V3"/>
    <mergeCell ref="AM3:AP3"/>
    <mergeCell ref="O3:R3"/>
    <mergeCell ref="AO32:AO33"/>
    <mergeCell ref="C3:F3"/>
    <mergeCell ref="G3:J3"/>
    <mergeCell ref="AQ3:AR3"/>
    <mergeCell ref="AE3:AH3"/>
    <mergeCell ref="W3:Z3"/>
    <mergeCell ref="AA3:AD3"/>
    <mergeCell ref="AI3:AL3"/>
  </mergeCells>
  <phoneticPr fontId="18" type="noConversion"/>
  <pageMargins left="0.25" right="0.25" top="0.75" bottom="0.75" header="0.3" footer="0.3"/>
  <pageSetup paperSize="8" scale="28" fitToHeight="0" orientation="landscape" r:id="rId1"/>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05ccb20-7403-45a6-b481-ca1dd862337d">
      <Terms xmlns="http://schemas.microsoft.com/office/infopath/2007/PartnerControls"/>
    </lcf76f155ced4ddcb4097134ff3c332f>
    <TaxCatchAll xmlns="e5565b3b-de73-408f-92ec-2a950ff896c8" xsi:nil="true"/>
    <Dateandtime xmlns="505ccb20-7403-45a6-b481-ca1dd862337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7C036A91C4175499EBEF36E3B0FEA2A" ma:contentTypeVersion="14" ma:contentTypeDescription="Create a new document." ma:contentTypeScope="" ma:versionID="dcd3af65d8a10df1b33f9aaa4e0a7927">
  <xsd:schema xmlns:xsd="http://www.w3.org/2001/XMLSchema" xmlns:xs="http://www.w3.org/2001/XMLSchema" xmlns:p="http://schemas.microsoft.com/office/2006/metadata/properties" xmlns:ns2="505ccb20-7403-45a6-b481-ca1dd862337d" xmlns:ns3="e5565b3b-de73-408f-92ec-2a950ff896c8" targetNamespace="http://schemas.microsoft.com/office/2006/metadata/properties" ma:root="true" ma:fieldsID="3c82aef621d8e4eb77d4e0fd2c947e6a" ns2:_="" ns3:_="">
    <xsd:import namespace="505ccb20-7403-45a6-b481-ca1dd862337d"/>
    <xsd:import namespace="e5565b3b-de73-408f-92ec-2a950ff896c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Dateand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5ccb20-7403-45a6-b481-ca1dd86233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element name="Dateandtime" ma:index="21" nillable="true" ma:displayName="Date and time" ma:format="DateOnly" ma:internalName="Dateand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e5565b3b-de73-408f-92ec-2a950ff896c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a2e2747-e17c-42bb-aa81-38a2638568af}" ma:internalName="TaxCatchAll" ma:showField="CatchAllData" ma:web="e5565b3b-de73-408f-92ec-2a950ff896c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363070F-7537-43F8-BF60-D68F865F8F34}">
  <ds:schemaRefs>
    <ds:schemaRef ds:uri="http://schemas.microsoft.com/sharepoint/v3/contenttype/forms"/>
  </ds:schemaRefs>
</ds:datastoreItem>
</file>

<file path=customXml/itemProps2.xml><?xml version="1.0" encoding="utf-8"?>
<ds:datastoreItem xmlns:ds="http://schemas.openxmlformats.org/officeDocument/2006/customXml" ds:itemID="{11292122-31CF-4BA1-8F72-E3433F5DA0F8}">
  <ds:schemaRefs>
    <ds:schemaRef ds:uri="http://www.w3.org/XML/1998/namespace"/>
    <ds:schemaRef ds:uri="http://schemas.microsoft.com/office/2006/metadata/properties"/>
    <ds:schemaRef ds:uri="http://purl.org/dc/elements/1.1/"/>
    <ds:schemaRef ds:uri="http://schemas.microsoft.com/office/2006/documentManagement/types"/>
    <ds:schemaRef ds:uri="http://purl.org/dc/dcmitype/"/>
    <ds:schemaRef ds:uri="http://purl.org/dc/terms/"/>
    <ds:schemaRef ds:uri="http://schemas.microsoft.com/office/infopath/2007/PartnerControls"/>
    <ds:schemaRef ds:uri="http://schemas.openxmlformats.org/package/2006/metadata/core-properties"/>
    <ds:schemaRef ds:uri="218d177c-a3bf-4b0b-adae-4c1a5ab298cb"/>
    <ds:schemaRef ds:uri="90c3386d-b1cc-4404-9a17-ce575b01d39a"/>
  </ds:schemaRefs>
</ds:datastoreItem>
</file>

<file path=customXml/itemProps3.xml><?xml version="1.0" encoding="utf-8"?>
<ds:datastoreItem xmlns:ds="http://schemas.openxmlformats.org/officeDocument/2006/customXml" ds:itemID="{2F921C28-AA3E-4470-869D-08442AE8980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Detailed Qty and costs BF</vt:lpstr>
      <vt:lpstr>Program Timetable </vt:lpstr>
      <vt:lpstr>'Program Timetable '!OLE_LINK1</vt:lpstr>
      <vt:lpstr>'Detailed Qty and costs BF'!Print_Area</vt:lpstr>
      <vt:lpstr>'Detailed Qty and costs BF'!Print_Titles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PMU</dc:creator>
  <cp:keywords/>
  <dc:description/>
  <cp:lastModifiedBy>Gurkan, Ceren (CFIE)</cp:lastModifiedBy>
  <cp:revision/>
  <dcterms:created xsi:type="dcterms:W3CDTF">2017-10-24T04:54:14Z</dcterms:created>
  <dcterms:modified xsi:type="dcterms:W3CDTF">2025-03-16T15:43:05Z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0x01010067C036A91C4175499EBEF36E3B0FEA2A</vt:lpwstr>
  </property>
  <property fmtid="{D5CDD505-2E9C-101B-9397-08002B2CF9AE}" pid="3" name="MediaServiceImageTags">
    <vt:lpwstr/>
  </property>
  <property fmtid="{D5CDD505-2E9C-101B-9397-08002B2CF9AE}" pid="4" name="Order">
    <vt:r8>1590000</vt:r8>
  </property>
  <property fmtid="{D5CDD505-2E9C-101B-9397-08002B2CF9AE}" pid="5" name="_SourceUrl">
    <vt:lpwstr/>
  </property>
  <property fmtid="{D5CDD505-2E9C-101B-9397-08002B2CF9AE}" pid="6" name="_SharedFileIndex">
    <vt:lpwstr/>
  </property>
  <property fmtid="{D5CDD505-2E9C-101B-9397-08002B2CF9AE}" pid="7" name="ComplianceAssetId">
    <vt:lpwstr/>
  </property>
  <property fmtid="{D5CDD505-2E9C-101B-9397-08002B2CF9AE}" pid="8" name="_ExtendedDescription">
    <vt:lpwstr/>
  </property>
  <property fmtid="{D5CDD505-2E9C-101B-9397-08002B2CF9AE}" pid="9" name="TriggerFlowInfo">
    <vt:lpwstr/>
  </property>
  <property fmtid="{D5CDD505-2E9C-101B-9397-08002B2CF9AE}" pid="10" name="Etag">
    <vt:lpwstr>0x8DD9E0C67CC725D</vt:lpwstr>
  </property>
  <property fmtid="{D5CDD505-2E9C-101B-9397-08002B2CF9AE}" pid="11" name="xd_Signature">
    <vt:bool>false</vt:bool>
  </property>
  <property fmtid="{D5CDD505-2E9C-101B-9397-08002B2CF9AE}" pid="12" name="blobFile">
    <vt:lpwstr>3694530d-f678-4142-a5d0-75deb8afdd23/9e0a7829-2ea2-400e-b65a-9de88ac80831.xlsx</vt:lpwstr>
  </property>
  <property fmtid="{D5CDD505-2E9C-101B-9397-08002B2CF9AE}" pid="13" name="xd_ProgID">
    <vt:lpwstr/>
  </property>
  <property fmtid="{D5CDD505-2E9C-101B-9397-08002B2CF9AE}" pid="14" name="TemplateUrl">
    <vt:lpwstr/>
  </property>
  <property fmtid="{D5CDD505-2E9C-101B-9397-08002B2CF9AE}" pid="15" name="DocumentType">
    <vt:lpwstr>Timetable</vt:lpwstr>
  </property>
</Properties>
</file>