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defaultThemeVersion="166925"/>
  <mc:AlternateContent xmlns:mc="http://schemas.openxmlformats.org/markup-compatibility/2006">
    <mc:Choice Requires="x15">
      <x15ac:absPath xmlns:x15ac="http://schemas.microsoft.com/office/spreadsheetml/2010/11/ac" url="C:\Users\Silbert\Downloads\Final to make clean versions\Final\"/>
    </mc:Choice>
  </mc:AlternateContent>
  <xr:revisionPtr revIDLastSave="3" documentId="13_ncr:1_{CEA2123B-FB44-4021-8F7D-2EF1EE5BA1AF}" xr6:coauthVersionLast="47" xr6:coauthVersionMax="47" xr10:uidLastSave="{33A169D3-F115-4D38-8DE3-43D07CE7CE64}"/>
  <bookViews>
    <workbookView xWindow="1220" yWindow="550" windowWidth="16290" windowHeight="9830" xr2:uid="{D54B831A-CB71-4027-8DD6-280007F8DC0F}"/>
  </bookViews>
  <sheets>
    <sheet name="GAP"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1" l="1"/>
</calcChain>
</file>

<file path=xl/sharedStrings.xml><?xml version="1.0" encoding="utf-8"?>
<sst xmlns="http://schemas.openxmlformats.org/spreadsheetml/2006/main" count="95" uniqueCount="88">
  <si>
    <t> The project aims to upgrade Serbia's male-dominated forestry sector and associated decarbonization business by fostering inclusive and gender-responsive approaches that ensure no one is left behind. By promoting women's participation in developing innovative business models, the project will help create sustainable and equitable opportunities for all, contributing to both climate resilience and gender equality.  </t>
  </si>
  <si>
    <t>Component / Outcome</t>
  </si>
  <si>
    <t>Gender Sensitive Project Activities</t>
  </si>
  <si>
    <t>Gender sensitive activities</t>
  </si>
  <si>
    <t>Target</t>
  </si>
  <si>
    <t>Indicators</t>
  </si>
  <si>
    <t>Timeline</t>
  </si>
  <si>
    <t>Budget</t>
  </si>
  <si>
    <t>Indicative cost of the Component/ Output</t>
  </si>
  <si>
    <t>Responsible partner</t>
  </si>
  <si>
    <t>Inception Phase</t>
  </si>
  <si>
    <t>Consultations with local parties (including women and women focused organizations, private forest land holders and CSOs) to upgrade GAP</t>
  </si>
  <si>
    <r>
      <t> Data on ownership of land for afforestation collected and gender disaggregated. Conducting consultations for identifying specific measures related to territory specific features of the Serbian territory out of reassessed pilot areas, to identify employability of women in forest sector, women’s preferences related to use of forests to upgrade gender action plan with measures and to provide relevant support within the planned project activities.</t>
    </r>
    <r>
      <rPr>
        <sz val="8"/>
        <color rgb="FF000000"/>
        <rFont val="Calibri"/>
        <family val="2"/>
      </rPr>
      <t> </t>
    </r>
  </si>
  <si>
    <t xml:space="preserve"> At least 90% of interested parties on the local level, primarily forest land holders interested in afforestation and strengthening biomass for energy and other forest products processing value chains. </t>
  </si>
  <si>
    <t xml:space="preserve">Number of participatory sessions with local CSO and community representatives 
Number of participatory sessions with women focused organizations
Number of questionnaires filled and percentage of women included </t>
  </si>
  <si>
    <t>Inception phase</t>
  </si>
  <si>
    <t xml:space="preserve">N/A (included as part of inception workshop) </t>
  </si>
  <si>
    <t>PMU</t>
  </si>
  <si>
    <t xml:space="preserve">Networking institutions and upgrading capacities of key institutions and private sector operators to manage the decarbonization process from a gender skills/capacity perspective and build and interactive national network providing inputs for the evidence based policies through continuous contribution of disaggregated data from forestry business sector </t>
  </si>
  <si>
    <t xml:space="preserve">Conducting regular consultations and monitoring through the network of core national gender responsible institutions, private businesses and those participating in the project </t>
  </si>
  <si>
    <t xml:space="preserve"> All institutions participating in project - The Ministry of Agriculture, Forestry and Water Management, PE “Serbia Shume” and “Vojvodina shume” and gender focal points and the focal points in local administrations have gender capacity enhanced </t>
  </si>
  <si>
    <t xml:space="preserve">Number of reports provided to the network (percentage of participants actively participating in the network sessions and reports presented). 
Number of training participants 
Pre and post training survey (perception of trainees after trainings) 
Sex and age disaggregated. </t>
  </si>
  <si>
    <t>Entire project</t>
  </si>
  <si>
    <t>N/A</t>
  </si>
  <si>
    <t xml:space="preserve">Survey of the national education curricula  </t>
  </si>
  <si>
    <t xml:space="preserve">Exploring possibility gaps in addressing to include gender  equality and inclusion specifically in the context of Serbia inchapters in all relevant planned syllabuses or introducing new topic as part of a separate module. Included as part of baseline survey </t>
  </si>
  <si>
    <t xml:space="preserve">Whole education system in forestry assessed and targeted for introduction of gender related guidelines – high school legal aspects, academia access to financial and technical assistance, technique and technology employment in green business for women, young people and rural families </t>
  </si>
  <si>
    <t xml:space="preserve">Number of subjects identified to get new chapters for gender mainstreaming and social inclusion  and in  Syllabi for schools and academic institutions involved </t>
  </si>
  <si>
    <t>Y1 and Y2</t>
  </si>
  <si>
    <t>Component 1 - National level upscaling of sustainable and climate adaptive silviculture and carbon finance framework</t>
  </si>
  <si>
    <t>Policy Development 
Sub-activity 1.1.1.4, 1.1.2.2.,1.1.3.2., 1.2.4.3, 1.2.5.3</t>
  </si>
  <si>
    <t>Enhanced forest management and governance and carbon finance is mainstreamed across citizens and ensuring that it reaches all, including women</t>
  </si>
  <si>
    <t>At least 60% of the women involved in the various sectors of interest are trained.</t>
  </si>
  <si>
    <t xml:space="preserve">Number of training session, participating individuals and institutions ensuring that  
Pre and post training survey(sex- and age disaggregated perception of trainees after trainings) </t>
  </si>
  <si>
    <t>Data collected annually by project M&amp;E and Gender staff 
Y1-Y7
Gender sensitive survey carried out by external parties at mid term and terminal evaluation
Y3-Y7</t>
  </si>
  <si>
    <t>Awareness and Behavioral Change
Sub-Activity 1.1.3.3</t>
  </si>
  <si>
    <t>At least 50% of women are reached by the awareness and behavioral change activities</t>
  </si>
  <si>
    <t xml:space="preserve"> # of women reached by the awareness, behavioral change and communication campaigns  # of women reached by the awareness, behavioral change and communication campaigns  
# of women applying practices and approaches introduced by the project 
 </t>
  </si>
  <si>
    <t xml:space="preserve">Updates of the national education curricula 
Sub-activity 1.2.1.2
</t>
  </si>
  <si>
    <t xml:space="preserve">100% of the syllabi updated by the project will incorporate the gender-related matters and the concept of no one left behind ” </t>
  </si>
  <si>
    <t>Number of upgraded syllabi directly and clearly addressing gender related issues</t>
  </si>
  <si>
    <t>Component 2 - Improving energy security and livelihood from climate resilient forest ecosystem and GHG emissions reductions from increased carbon sinks and decarbonization opportunities</t>
  </si>
  <si>
    <t>Innovation &amp; Technology / knowledge transfer
Sub-Activity 2.1.2.1, 2.1.2.2, 2.1.2.3, 2.2.4.1.</t>
  </si>
  <si>
    <t>Enhanced climate adaptive silviculture procedures and technologies are mainstreamed across youth and ensuring that it reaches all, including women</t>
  </si>
  <si>
    <t>Number of training session, participating individuals and institutions</t>
  </si>
  <si>
    <t>Updates of the national education curricula and regional knowledge. Sub-Activity 2.2.3.1, 2.2.3.2</t>
  </si>
  <si>
    <t>4 Syllabi are upgraded</t>
  </si>
  <si>
    <t xml:space="preserve">Number of upgraded syllabi </t>
  </si>
  <si>
    <t>Component 3 - Engaging Private sector in climate adaptive silviculture and decarbonization investments</t>
  </si>
  <si>
    <t>Greening the wood biomass fuel value chain. Sub-activity 3.1. 4.1, 3.1. 4.2. 3.1. 5.1,3.1. 5.2.</t>
  </si>
  <si>
    <t xml:space="preserve">Assessing VCs to identify stakeholders and their roles, gaps and needs of both men and women along value chains and compiling recommendations for addressing their specific needs </t>
  </si>
  <si>
    <t xml:space="preserve">At least 40 enterprises involved in biomass production are assessed for identifying VCs gaps and needs, to ensure that greening recommendations will take into account needs and role of women </t>
  </si>
  <si>
    <t>Number of value chains/products assessed</t>
  </si>
  <si>
    <t>Stakeholders by gender, roles and position in the value chain</t>
  </si>
  <si>
    <t>Number of recommendations provided to actors by gender</t>
  </si>
  <si>
    <t>Forestry Investments. Sub-Activities 3.1.1.1, 3.1.1.2,  3.1.1.6, 3.1.2.1,3.1.2.2,3.1.2.3, 3.1.3.1, 3.1.3.2, 3.1.3.3, 3.1.3.4.</t>
  </si>
  <si>
    <t>Rising awareness of women landowners (&lt;30%) on the possibilities for benefiting of interventions
Raising awareness and changing mind-sets of women owning land to make decisions about its use in the context of the Project</t>
  </si>
  <si>
    <t>90% of the women owning forests/lands are informed about the objectives of the project.</t>
  </si>
  <si>
    <t>Number of applications for assistance received by women/men</t>
  </si>
  <si>
    <t>Implementing informational campaigns targeting women landlords (&lt;30%)  sharing information on:
• financial support
• knowledge and skills needed to run new type of business</t>
  </si>
  <si>
    <t>30% of the women owning forests/lands engage in project investments.</t>
  </si>
  <si>
    <t>Providing investment support for forest restoration/ bioenergy plantations establishment (as a part time job or a start-up) for women entrepreneurs and landlords</t>
  </si>
  <si>
    <t>Land surface per activity included by women/men</t>
  </si>
  <si>
    <t>Number of companies/farms involved per activity owned by women/men</t>
  </si>
  <si>
    <t>Capacity development and technical assistance for companies,  service providers, national finance institutions, associations and service providers. Sub-activities 3.2.1.1, 3.2.1.2,3.2.1.1, 3.2.2.1, 3.2.2.2, 3.2.2. 3.3.1.1.</t>
  </si>
  <si>
    <t>Enhancing knowledge of private sector and institutional actors about climate risk assessment and decarbonization</t>
  </si>
  <si>
    <t>100% women led enterprises identified are engaged and have produced their decarbonization strategies</t>
  </si>
  <si>
    <t>Number of awareness raising campaigns organized on decarbonization</t>
  </si>
  <si>
    <t>Innovation &amp; Technology / knowledge transfer. Sub-activity 3.2.2.2, 3.3.2.1.</t>
  </si>
  <si>
    <t>Strengthening consulting services for supporting private sector engagement in climate risk assessment and decarbonization.</t>
  </si>
  <si>
    <t>At least 10 consulting firms trained for providing services. All of their woman consultants are trained</t>
  </si>
  <si>
    <t>Number of consulting firms involved</t>
  </si>
  <si>
    <t xml:space="preserve">30% of women employed in concerned sectors and institutions are engaged in project’s activities </t>
  </si>
  <si>
    <t xml:space="preserve">Number of women engaged with designing, implementation and/or monitoring of climate risk assessment and decarbonization strategies of companies </t>
  </si>
  <si>
    <t>Project Management</t>
  </si>
  <si>
    <t xml:space="preserve">Improvement of technical and institutional capacities of the partner institutions participating in project -in The Ministry of Agriculture, Forestry and Water Management, PE “Serbia Shume” and “Vojvodina Shume” and gender focal points and the focal points in local administrations on the gender dimension </t>
  </si>
  <si>
    <t xml:space="preserve">All team members and project partners have completed gender  trainingmainstreaming training in forestry sector. The training will also include (including PSEA and SEAH training module of trainers) and have access to gender advisoryexpert’s  support when needed. </t>
  </si>
  <si>
    <t>Number of private stakeholders included in the database</t>
  </si>
  <si>
    <t>Y1 – Y7 (support anticipated during the whole project duration)</t>
  </si>
  <si>
    <t xml:space="preserve">PMU
</t>
  </si>
  <si>
    <t>Project team and stakeholders (government authorities) technical and institutional capacities increase on the gender concept and the gender dimension in development (including facilitation skills to engage women)</t>
  </si>
  <si>
    <t xml:space="preserve">Number of women and men entrepreneurs, farmers and their groups sensitized </t>
  </si>
  <si>
    <t xml:space="preserve">Number of the project staff and staff of focal points trained on the gender mainstreaming demonstrating increased awaress of gender and inclusions issue via pre and post training survey (perception of trainees after trainings) 
Sex and age disaggregated </t>
  </si>
  <si>
    <t>Database of land properties and needs for their remediation or improvements gender enriching with disaggregated data</t>
  </si>
  <si>
    <t>Gender expertise is permanently available to all project team members and partners (gender specialist engaged to organize trainings and provide regular expertise)</t>
  </si>
  <si>
    <t>Gender specialist  involved in the project</t>
  </si>
  <si>
    <t>Gender-responsive Stakeholder engagement strategy and Communication strategy are prepared and implemented</t>
  </si>
  <si>
    <r>
      <t>Indicative total cost</t>
    </r>
    <r>
      <rPr>
        <sz val="6"/>
        <color theme="1"/>
        <rFont val="Calibri"/>
        <family val="2"/>
      </rPr>
      <t xml:space="preserve"> (</t>
    </r>
    <r>
      <rPr>
        <b/>
        <sz val="6"/>
        <color theme="1"/>
        <rFont val="Calibri"/>
        <family val="2"/>
      </rPr>
      <t>USD)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</si>
</sst>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1">
    <font>
      <sz val="11"/>
      <color theme="1"/>
      <name val="Calibri"/>
      <family val="2"/>
      <scheme val="minor"/>
    </font>
    <font>
      <sz val="11"/>
      <color theme="1"/>
      <name val="Calibri"/>
      <family val="2"/>
      <scheme val="minor"/>
    </font>
    <font>
      <b/>
      <sz val="7"/>
      <color rgb="FF000000"/>
      <name val="Calibri"/>
      <family val="2"/>
    </font>
    <font>
      <b/>
      <sz val="6"/>
      <color rgb="FF000000"/>
      <name val="Calibri"/>
      <family val="2"/>
    </font>
    <font>
      <b/>
      <sz val="6"/>
      <color theme="1"/>
      <name val="Calibri"/>
      <family val="2"/>
    </font>
    <font>
      <sz val="6"/>
      <color theme="1"/>
      <name val="Calibri"/>
      <family val="2"/>
    </font>
    <font>
      <sz val="6"/>
      <color rgb="FF000000"/>
      <name val="Calibri"/>
      <family val="2"/>
    </font>
    <font>
      <sz val="6"/>
      <color rgb="FF808080"/>
      <name val="Calibri"/>
      <family val="2"/>
    </font>
    <font>
      <sz val="8"/>
      <color rgb="FF000000"/>
      <name val="Calibri"/>
      <family val="2"/>
    </font>
    <font>
      <sz val="7"/>
      <color rgb="FF000000"/>
      <name val="Calibri"/>
      <family val="2"/>
    </font>
    <font>
      <sz val="11"/>
      <color rgb="FF00000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9"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medium">
        <color indexed="64"/>
      </left>
      <right/>
      <top/>
      <bottom style="thin">
        <color indexed="64"/>
      </bottom>
      <diagonal/>
    </border>
    <border>
      <left/>
      <right style="medium">
        <color indexed="64"/>
      </right>
      <top style="medium">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indexed="64"/>
      </left>
      <right/>
      <top style="medium">
        <color indexed="64"/>
      </top>
      <bottom/>
      <diagonal/>
    </border>
    <border>
      <left/>
      <right/>
      <top style="medium">
        <color indexed="64"/>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s>
  <cellStyleXfs count="2">
    <xf numFmtId="0" fontId="0" fillId="0" borderId="0"/>
    <xf numFmtId="44" fontId="1" fillId="0" borderId="0" applyFont="0" applyFill="0" applyBorder="0" applyAlignment="0" applyProtection="0"/>
  </cellStyleXfs>
  <cellXfs count="78">
    <xf numFmtId="0" fontId="0" fillId="0" borderId="0" xfId="0"/>
    <xf numFmtId="44" fontId="0" fillId="0" borderId="0" xfId="1" applyFont="1"/>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vertical="center" wrapText="1"/>
    </xf>
    <xf numFmtId="0" fontId="0" fillId="0" borderId="0" xfId="0" applyAlignment="1">
      <alignment horizontal="left"/>
    </xf>
    <xf numFmtId="0" fontId="5" fillId="0" borderId="18" xfId="0" applyFont="1" applyBorder="1" applyAlignment="1">
      <alignment horizontal="center" vertical="center" wrapText="1"/>
    </xf>
    <xf numFmtId="0" fontId="5" fillId="0" borderId="20" xfId="0" applyFont="1" applyBorder="1" applyAlignment="1">
      <alignmen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8" xfId="0" applyFont="1" applyBorder="1" applyAlignment="1">
      <alignment horizontal="left" vertical="center" wrapText="1"/>
    </xf>
    <xf numFmtId="0" fontId="5" fillId="0" borderId="22" xfId="0" applyFont="1" applyBorder="1" applyAlignment="1">
      <alignment horizontal="center" vertical="center" wrapText="1"/>
    </xf>
    <xf numFmtId="0" fontId="6" fillId="3" borderId="22" xfId="0" applyFont="1" applyFill="1" applyBorder="1" applyAlignment="1">
      <alignment horizontal="center" vertical="center" wrapText="1"/>
    </xf>
    <xf numFmtId="44" fontId="6" fillId="3" borderId="22" xfId="1" applyFont="1" applyFill="1" applyBorder="1" applyAlignment="1">
      <alignment horizontal="center" vertical="center" wrapText="1"/>
    </xf>
    <xf numFmtId="0" fontId="5" fillId="0" borderId="23" xfId="0" applyFont="1" applyBorder="1" applyAlignment="1">
      <alignment horizontal="left" vertical="center" wrapText="1"/>
    </xf>
    <xf numFmtId="0" fontId="5" fillId="0" borderId="23" xfId="0" applyFont="1" applyBorder="1" applyAlignment="1">
      <alignment horizontal="center" vertical="center" wrapText="1"/>
    </xf>
    <xf numFmtId="0" fontId="6" fillId="0" borderId="23" xfId="0" applyFont="1" applyBorder="1" applyAlignment="1">
      <alignment horizontal="left" vertical="center" wrapText="1"/>
    </xf>
    <xf numFmtId="0" fontId="6" fillId="0" borderId="22" xfId="0" applyFont="1" applyBorder="1" applyAlignment="1">
      <alignment horizontal="left" vertical="center" wrapText="1"/>
    </xf>
    <xf numFmtId="0" fontId="6" fillId="0" borderId="35" xfId="0" applyFont="1" applyBorder="1" applyAlignment="1">
      <alignment horizontal="left" vertical="center" wrapText="1"/>
    </xf>
    <xf numFmtId="44" fontId="6" fillId="3" borderId="35" xfId="1" applyFont="1" applyFill="1" applyBorder="1" applyAlignment="1">
      <alignment horizontal="center" vertical="center" wrapText="1"/>
    </xf>
    <xf numFmtId="0" fontId="6" fillId="0" borderId="35" xfId="0" applyFont="1" applyBorder="1" applyAlignment="1">
      <alignment horizontal="center" vertical="center" wrapText="1"/>
    </xf>
    <xf numFmtId="0" fontId="4" fillId="4" borderId="11" xfId="0" applyFont="1" applyFill="1" applyBorder="1" applyAlignment="1">
      <alignmen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horizontal="center" vertical="center" wrapText="1"/>
    </xf>
    <xf numFmtId="164" fontId="5" fillId="4" borderId="12" xfId="1" applyNumberFormat="1" applyFont="1" applyFill="1" applyBorder="1" applyAlignment="1">
      <alignment horizontal="center" vertical="center" wrapText="1"/>
    </xf>
    <xf numFmtId="0" fontId="7" fillId="4" borderId="13" xfId="0" applyFont="1" applyFill="1" applyBorder="1" applyAlignment="1">
      <alignment horizontal="center" vertical="center" wrapText="1"/>
    </xf>
    <xf numFmtId="44" fontId="4" fillId="4" borderId="12" xfId="1" applyFont="1" applyFill="1" applyBorder="1" applyAlignment="1">
      <alignment horizontal="center" vertical="center" wrapText="1"/>
    </xf>
    <xf numFmtId="0" fontId="6" fillId="3" borderId="36" xfId="0" applyFont="1" applyFill="1" applyBorder="1" applyAlignment="1">
      <alignment horizontal="center" vertical="center" wrapText="1"/>
    </xf>
    <xf numFmtId="44" fontId="9" fillId="3" borderId="37" xfId="1" applyFont="1" applyFill="1" applyBorder="1" applyAlignment="1">
      <alignment horizontal="center" vertical="center" wrapText="1"/>
    </xf>
    <xf numFmtId="0" fontId="6" fillId="0" borderId="38" xfId="0" applyFont="1" applyBorder="1" applyAlignment="1">
      <alignment horizontal="left" vertical="center" wrapText="1"/>
    </xf>
    <xf numFmtId="44" fontId="6" fillId="3" borderId="1" xfId="1" applyFont="1" applyFill="1" applyBorder="1" applyAlignment="1">
      <alignment horizontal="center" vertical="center" wrapText="1"/>
    </xf>
    <xf numFmtId="44" fontId="3" fillId="2" borderId="28" xfId="1" applyFont="1" applyFill="1" applyBorder="1" applyAlignment="1">
      <alignment horizontal="center" vertical="center" wrapText="1"/>
    </xf>
    <xf numFmtId="44" fontId="3" fillId="2" borderId="31" xfId="1"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2" fillId="2" borderId="28"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8"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5" fillId="0" borderId="2"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44" fontId="5" fillId="0" borderId="3" xfId="1" applyFont="1" applyBorder="1" applyAlignment="1">
      <alignment horizontal="center" vertical="center" wrapText="1"/>
    </xf>
    <xf numFmtId="44" fontId="5" fillId="0" borderId="1" xfId="1" applyFont="1" applyBorder="1" applyAlignment="1">
      <alignment horizontal="center" vertical="center" wrapText="1"/>
    </xf>
    <xf numFmtId="44" fontId="5" fillId="0" borderId="8" xfId="1" applyFont="1" applyBorder="1" applyAlignment="1">
      <alignment horizontal="center" vertical="center" wrapText="1"/>
    </xf>
    <xf numFmtId="0" fontId="5" fillId="0" borderId="3" xfId="0" applyFont="1" applyBorder="1" applyAlignment="1">
      <alignment horizontal="left" vertical="center" wrapText="1"/>
    </xf>
    <xf numFmtId="0" fontId="5" fillId="0" borderId="8" xfId="0" applyFont="1" applyBorder="1" applyAlignment="1">
      <alignment horizontal="left"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8" fillId="4" borderId="33" xfId="0" applyFont="1" applyFill="1" applyBorder="1" applyAlignment="1">
      <alignment horizontal="left" wrapText="1"/>
    </xf>
    <xf numFmtId="0" fontId="10" fillId="4" borderId="34" xfId="0" applyFont="1" applyFill="1" applyBorder="1" applyAlignment="1">
      <alignment horizontal="left" wrapText="1"/>
    </xf>
    <xf numFmtId="0" fontId="10" fillId="4" borderId="26" xfId="0" applyFont="1" applyFill="1" applyBorder="1" applyAlignment="1">
      <alignment horizontal="left" wrapText="1"/>
    </xf>
    <xf numFmtId="44" fontId="3" fillId="2" borderId="29" xfId="1" applyFont="1" applyFill="1" applyBorder="1" applyAlignment="1">
      <alignment horizontal="center" vertical="center" wrapText="1"/>
    </xf>
    <xf numFmtId="44" fontId="3" fillId="2" borderId="32" xfId="1" applyFont="1" applyFill="1" applyBorder="1" applyAlignment="1">
      <alignment horizontal="center" vertical="center" wrapText="1"/>
    </xf>
    <xf numFmtId="0" fontId="5" fillId="0" borderId="17" xfId="0" applyFont="1" applyBorder="1" applyAlignment="1">
      <alignment horizontal="center" vertical="center" textRotation="90" wrapText="1"/>
    </xf>
    <xf numFmtId="0" fontId="5"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5" fillId="0" borderId="25" xfId="0" applyFont="1" applyBorder="1" applyAlignment="1">
      <alignment horizontal="center" vertical="center" textRotation="90" wrapText="1"/>
    </xf>
    <xf numFmtId="0" fontId="6" fillId="0" borderId="19" xfId="0" applyFont="1" applyBorder="1" applyAlignment="1">
      <alignment horizontal="center" vertical="center" wrapText="1"/>
    </xf>
    <xf numFmtId="0" fontId="5" fillId="0" borderId="10" xfId="0" applyFont="1" applyBorder="1" applyAlignment="1">
      <alignment horizontal="left" vertical="center" wrapText="1"/>
    </xf>
    <xf numFmtId="0" fontId="5" fillId="0" borderId="21" xfId="0" applyFont="1" applyBorder="1" applyAlignment="1">
      <alignment horizontal="left" vertical="center" wrapText="1"/>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1" xfId="0" applyFont="1" applyBorder="1" applyAlignment="1">
      <alignment horizontal="center" vertical="center" wrapText="1"/>
    </xf>
    <xf numFmtId="44" fontId="5" fillId="0" borderId="18" xfId="1" applyFont="1" applyBorder="1" applyAlignment="1">
      <alignment horizontal="center" vertical="center" wrapText="1"/>
    </xf>
    <xf numFmtId="0" fontId="6" fillId="0" borderId="2" xfId="0" applyFont="1" applyBorder="1" applyAlignment="1">
      <alignment horizontal="center" vertical="center" textRotation="90"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1E68-D0F1-4F62-A477-1B8024ACDB6F}">
  <dimension ref="C4:K35"/>
  <sheetViews>
    <sheetView tabSelected="1" topLeftCell="B32" zoomScale="85" zoomScaleNormal="85" workbookViewId="0">
      <selection activeCell="I38" sqref="I38:I42"/>
    </sheetView>
  </sheetViews>
  <sheetFormatPr defaultRowHeight="14.45"/>
  <cols>
    <col min="3" max="3" width="19.85546875" customWidth="1"/>
    <col min="4" max="4" width="14.5703125" style="7" customWidth="1"/>
    <col min="5" max="5" width="18.42578125" customWidth="1"/>
    <col min="6" max="7" width="11.7109375" customWidth="1"/>
    <col min="9" max="9" width="14.5703125" style="1" customWidth="1"/>
    <col min="10" max="10" width="12.140625" style="1" customWidth="1"/>
    <col min="11" max="11" width="13.5703125" customWidth="1"/>
  </cols>
  <sheetData>
    <row r="4" spans="3:11" ht="39" customHeight="1">
      <c r="C4" s="61" t="s">
        <v>0</v>
      </c>
      <c r="D4" s="62"/>
      <c r="E4" s="62"/>
      <c r="F4" s="62"/>
      <c r="G4" s="62"/>
      <c r="H4" s="62"/>
      <c r="I4" s="62"/>
      <c r="J4" s="62"/>
      <c r="K4" s="63"/>
    </row>
    <row r="5" spans="3:11" ht="15" customHeight="1">
      <c r="C5" s="35" t="s">
        <v>1</v>
      </c>
      <c r="D5" s="39" t="s">
        <v>2</v>
      </c>
      <c r="E5" s="41" t="s">
        <v>3</v>
      </c>
      <c r="F5" s="41" t="s">
        <v>4</v>
      </c>
      <c r="G5" s="41" t="s">
        <v>5</v>
      </c>
      <c r="H5" s="43" t="s">
        <v>6</v>
      </c>
      <c r="I5" s="33" t="s">
        <v>7</v>
      </c>
      <c r="J5" s="33" t="s">
        <v>8</v>
      </c>
      <c r="K5" s="64" t="s">
        <v>9</v>
      </c>
    </row>
    <row r="6" spans="3:11">
      <c r="C6" s="36"/>
      <c r="D6" s="40"/>
      <c r="E6" s="42"/>
      <c r="F6" s="42"/>
      <c r="G6" s="42"/>
      <c r="H6" s="44"/>
      <c r="I6" s="34"/>
      <c r="J6" s="34"/>
      <c r="K6" s="65"/>
    </row>
    <row r="7" spans="3:11" ht="122.45">
      <c r="C7" s="69" t="s">
        <v>10</v>
      </c>
      <c r="D7" s="20" t="s">
        <v>11</v>
      </c>
      <c r="E7" s="22" t="s">
        <v>12</v>
      </c>
      <c r="F7" s="20" t="s">
        <v>13</v>
      </c>
      <c r="G7" s="20" t="s">
        <v>14</v>
      </c>
      <c r="H7" s="20" t="s">
        <v>15</v>
      </c>
      <c r="I7" s="31" t="s">
        <v>16</v>
      </c>
      <c r="J7" s="21">
        <v>8501506</v>
      </c>
      <c r="K7" s="68" t="s">
        <v>17</v>
      </c>
    </row>
    <row r="8" spans="3:11" ht="152.1">
      <c r="C8" s="69"/>
      <c r="D8" s="16" t="s">
        <v>18</v>
      </c>
      <c r="E8" s="17" t="s">
        <v>19</v>
      </c>
      <c r="F8" s="18" t="s">
        <v>20</v>
      </c>
      <c r="G8" s="18" t="s">
        <v>21</v>
      </c>
      <c r="H8" s="29" t="s">
        <v>22</v>
      </c>
      <c r="I8" s="32">
        <v>50000</v>
      </c>
      <c r="J8" s="30" t="s">
        <v>23</v>
      </c>
      <c r="K8" s="68"/>
    </row>
    <row r="9" spans="3:11" ht="135.94999999999999">
      <c r="C9" s="46"/>
      <c r="D9" s="12" t="s">
        <v>24</v>
      </c>
      <c r="E9" s="13" t="s">
        <v>25</v>
      </c>
      <c r="F9" s="19" t="s">
        <v>26</v>
      </c>
      <c r="G9" s="19" t="s">
        <v>27</v>
      </c>
      <c r="H9" s="14" t="s">
        <v>28</v>
      </c>
      <c r="I9" s="15">
        <v>50000</v>
      </c>
      <c r="J9" s="15">
        <v>8501506</v>
      </c>
      <c r="K9" s="59"/>
    </row>
    <row r="10" spans="3:11" ht="96">
      <c r="C10" s="45" t="s">
        <v>29</v>
      </c>
      <c r="D10" s="11" t="s">
        <v>30</v>
      </c>
      <c r="E10" s="48" t="s">
        <v>31</v>
      </c>
      <c r="F10" s="9" t="s">
        <v>32</v>
      </c>
      <c r="G10" s="5" t="s">
        <v>33</v>
      </c>
      <c r="H10" s="48" t="s">
        <v>34</v>
      </c>
      <c r="I10" s="50">
        <v>331007</v>
      </c>
      <c r="J10" s="50">
        <v>9196453</v>
      </c>
      <c r="K10" s="58" t="s">
        <v>17</v>
      </c>
    </row>
    <row r="11" spans="3:11" ht="144">
      <c r="C11" s="66"/>
      <c r="D11" s="12" t="s">
        <v>35</v>
      </c>
      <c r="E11" s="67"/>
      <c r="F11" s="2" t="s">
        <v>36</v>
      </c>
      <c r="G11" s="8" t="s">
        <v>37</v>
      </c>
      <c r="H11" s="67"/>
      <c r="I11" s="76"/>
      <c r="J11" s="76"/>
      <c r="K11" s="59"/>
    </row>
    <row r="12" spans="3:11">
      <c r="C12" s="46"/>
      <c r="D12" s="37" t="s">
        <v>38</v>
      </c>
      <c r="E12" s="38"/>
      <c r="F12" s="38" t="s">
        <v>39</v>
      </c>
      <c r="G12" s="38" t="s">
        <v>40</v>
      </c>
      <c r="H12" s="38"/>
      <c r="I12" s="51"/>
      <c r="J12" s="51"/>
      <c r="K12" s="59"/>
    </row>
    <row r="13" spans="3:11">
      <c r="C13" s="46"/>
      <c r="D13" s="37"/>
      <c r="E13" s="38"/>
      <c r="F13" s="38"/>
      <c r="G13" s="38"/>
      <c r="H13" s="38"/>
      <c r="I13" s="51"/>
      <c r="J13" s="51"/>
      <c r="K13" s="59"/>
    </row>
    <row r="14" spans="3:11" ht="15" thickBot="1">
      <c r="C14" s="46"/>
      <c r="D14" s="37"/>
      <c r="E14" s="38"/>
      <c r="F14" s="38"/>
      <c r="G14" s="38"/>
      <c r="H14" s="38"/>
      <c r="I14" s="51"/>
      <c r="J14" s="51"/>
      <c r="K14" s="70"/>
    </row>
    <row r="15" spans="3:11" ht="48" customHeight="1">
      <c r="C15" s="45" t="s">
        <v>41</v>
      </c>
      <c r="D15" s="53" t="s">
        <v>42</v>
      </c>
      <c r="E15" s="48" t="s">
        <v>43</v>
      </c>
      <c r="F15" s="48" t="s">
        <v>32</v>
      </c>
      <c r="G15" s="48" t="s">
        <v>44</v>
      </c>
      <c r="H15" s="48" t="s">
        <v>34</v>
      </c>
      <c r="I15" s="50">
        <v>20115</v>
      </c>
      <c r="J15" s="50">
        <v>48002928</v>
      </c>
      <c r="K15" s="58" t="s">
        <v>17</v>
      </c>
    </row>
    <row r="16" spans="3:11">
      <c r="C16" s="46"/>
      <c r="D16" s="37"/>
      <c r="E16" s="38"/>
      <c r="F16" s="38"/>
      <c r="G16" s="38"/>
      <c r="H16" s="38"/>
      <c r="I16" s="51"/>
      <c r="J16" s="51"/>
      <c r="K16" s="59"/>
    </row>
    <row r="17" spans="3:11" ht="32.1" customHeight="1">
      <c r="C17" s="46"/>
      <c r="D17" s="37" t="s">
        <v>45</v>
      </c>
      <c r="E17" s="38"/>
      <c r="F17" s="38" t="s">
        <v>46</v>
      </c>
      <c r="G17" s="38" t="s">
        <v>47</v>
      </c>
      <c r="H17" s="38"/>
      <c r="I17" s="51"/>
      <c r="J17" s="51"/>
      <c r="K17" s="59"/>
    </row>
    <row r="18" spans="3:11" ht="53.1" customHeight="1" thickBot="1">
      <c r="C18" s="47"/>
      <c r="D18" s="54"/>
      <c r="E18" s="49"/>
      <c r="F18" s="49"/>
      <c r="G18" s="49"/>
      <c r="H18" s="49"/>
      <c r="I18" s="52"/>
      <c r="J18" s="52"/>
      <c r="K18" s="60"/>
    </row>
    <row r="19" spans="3:11" ht="32.1" customHeight="1">
      <c r="C19" s="77" t="s">
        <v>48</v>
      </c>
      <c r="D19" s="53" t="s">
        <v>49</v>
      </c>
      <c r="E19" s="48" t="s">
        <v>50</v>
      </c>
      <c r="F19" s="48" t="s">
        <v>51</v>
      </c>
      <c r="G19" s="5" t="s">
        <v>52</v>
      </c>
      <c r="H19" s="73" t="s">
        <v>34</v>
      </c>
      <c r="I19" s="50">
        <v>48625</v>
      </c>
      <c r="J19" s="50">
        <v>22426217</v>
      </c>
      <c r="K19" s="58" t="s">
        <v>17</v>
      </c>
    </row>
    <row r="20" spans="3:11" ht="32.1">
      <c r="C20" s="46"/>
      <c r="D20" s="37"/>
      <c r="E20" s="38"/>
      <c r="F20" s="38"/>
      <c r="G20" s="3" t="s">
        <v>53</v>
      </c>
      <c r="H20" s="74"/>
      <c r="I20" s="51"/>
      <c r="J20" s="51"/>
      <c r="K20" s="59"/>
    </row>
    <row r="21" spans="3:11" ht="32.1">
      <c r="C21" s="46"/>
      <c r="D21" s="37"/>
      <c r="E21" s="38"/>
      <c r="F21" s="38"/>
      <c r="G21" s="3" t="s">
        <v>54</v>
      </c>
      <c r="H21" s="74"/>
      <c r="I21" s="51"/>
      <c r="J21" s="51"/>
      <c r="K21" s="59"/>
    </row>
    <row r="22" spans="3:11" ht="63.95" customHeight="1">
      <c r="C22" s="46"/>
      <c r="D22" s="37" t="s">
        <v>55</v>
      </c>
      <c r="E22" s="38" t="s">
        <v>56</v>
      </c>
      <c r="F22" s="38" t="s">
        <v>57</v>
      </c>
      <c r="G22" s="38" t="s">
        <v>58</v>
      </c>
      <c r="H22" s="74"/>
      <c r="I22" s="51">
        <v>1231947</v>
      </c>
      <c r="J22" s="51"/>
      <c r="K22" s="59"/>
    </row>
    <row r="23" spans="3:11">
      <c r="C23" s="46"/>
      <c r="D23" s="37"/>
      <c r="E23" s="38"/>
      <c r="F23" s="38"/>
      <c r="G23" s="38"/>
      <c r="H23" s="74"/>
      <c r="I23" s="51"/>
      <c r="J23" s="51"/>
      <c r="K23" s="59"/>
    </row>
    <row r="24" spans="3:11" ht="15" customHeight="1">
      <c r="C24" s="46"/>
      <c r="D24" s="37"/>
      <c r="E24" s="3" t="s">
        <v>59</v>
      </c>
      <c r="F24" s="38" t="s">
        <v>60</v>
      </c>
      <c r="G24" s="38"/>
      <c r="H24" s="74"/>
      <c r="I24" s="51"/>
      <c r="J24" s="51"/>
      <c r="K24" s="59"/>
    </row>
    <row r="25" spans="3:11" ht="24">
      <c r="C25" s="46"/>
      <c r="D25" s="37"/>
      <c r="E25" s="38" t="s">
        <v>61</v>
      </c>
      <c r="F25" s="38"/>
      <c r="G25" s="3" t="s">
        <v>62</v>
      </c>
      <c r="H25" s="74"/>
      <c r="I25" s="51"/>
      <c r="J25" s="51"/>
      <c r="K25" s="59"/>
    </row>
    <row r="26" spans="3:11" ht="39.950000000000003">
      <c r="C26" s="46"/>
      <c r="D26" s="37"/>
      <c r="E26" s="38"/>
      <c r="F26" s="38"/>
      <c r="G26" s="3" t="s">
        <v>63</v>
      </c>
      <c r="H26" s="74"/>
      <c r="I26" s="51"/>
      <c r="J26" s="51"/>
      <c r="K26" s="59"/>
    </row>
    <row r="27" spans="3:11" ht="72">
      <c r="C27" s="46"/>
      <c r="D27" s="10" t="s">
        <v>64</v>
      </c>
      <c r="E27" s="3" t="s">
        <v>65</v>
      </c>
      <c r="F27" s="3" t="s">
        <v>66</v>
      </c>
      <c r="G27" s="3" t="s">
        <v>67</v>
      </c>
      <c r="H27" s="74"/>
      <c r="I27" s="51">
        <v>774000</v>
      </c>
      <c r="J27" s="51"/>
      <c r="K27" s="59"/>
    </row>
    <row r="28" spans="3:11" ht="59.45" customHeight="1">
      <c r="C28" s="46"/>
      <c r="D28" s="71" t="s">
        <v>68</v>
      </c>
      <c r="E28" s="38" t="s">
        <v>69</v>
      </c>
      <c r="F28" s="3" t="s">
        <v>70</v>
      </c>
      <c r="G28" s="3" t="s">
        <v>71</v>
      </c>
      <c r="H28" s="74"/>
      <c r="I28" s="51"/>
      <c r="J28" s="51"/>
      <c r="K28" s="59"/>
    </row>
    <row r="29" spans="3:11" ht="98.1" customHeight="1" thickBot="1">
      <c r="C29" s="47"/>
      <c r="D29" s="72"/>
      <c r="E29" s="49"/>
      <c r="F29" s="6" t="s">
        <v>72</v>
      </c>
      <c r="G29" s="4" t="s">
        <v>73</v>
      </c>
      <c r="H29" s="75"/>
      <c r="I29" s="52"/>
      <c r="J29" s="52"/>
      <c r="K29" s="60"/>
    </row>
    <row r="30" spans="3:11" ht="56.1" customHeight="1">
      <c r="C30" s="45" t="s">
        <v>74</v>
      </c>
      <c r="D30" s="53" t="s">
        <v>23</v>
      </c>
      <c r="E30" s="5" t="s">
        <v>75</v>
      </c>
      <c r="F30" s="48" t="s">
        <v>76</v>
      </c>
      <c r="G30" s="5" t="s">
        <v>77</v>
      </c>
      <c r="H30" s="48" t="s">
        <v>78</v>
      </c>
      <c r="I30" s="50">
        <v>2170684</v>
      </c>
      <c r="J30" s="50">
        <v>4185983</v>
      </c>
      <c r="K30" s="55" t="s">
        <v>79</v>
      </c>
    </row>
    <row r="31" spans="3:11" ht="135.94999999999999" customHeight="1">
      <c r="C31" s="46"/>
      <c r="D31" s="37"/>
      <c r="E31" s="38" t="s">
        <v>80</v>
      </c>
      <c r="F31" s="38"/>
      <c r="G31" s="3" t="s">
        <v>81</v>
      </c>
      <c r="H31" s="38"/>
      <c r="I31" s="51"/>
      <c r="J31" s="51"/>
      <c r="K31" s="56"/>
    </row>
    <row r="32" spans="3:11" ht="128.1">
      <c r="C32" s="46"/>
      <c r="D32" s="37"/>
      <c r="E32" s="38"/>
      <c r="F32" s="38"/>
      <c r="G32" s="3" t="s">
        <v>82</v>
      </c>
      <c r="H32" s="38"/>
      <c r="I32" s="51"/>
      <c r="J32" s="51"/>
      <c r="K32" s="56"/>
    </row>
    <row r="33" spans="3:11" ht="111.6" customHeight="1">
      <c r="C33" s="46"/>
      <c r="D33" s="37"/>
      <c r="E33" s="38" t="s">
        <v>83</v>
      </c>
      <c r="F33" s="2" t="s">
        <v>84</v>
      </c>
      <c r="G33" s="38" t="s">
        <v>85</v>
      </c>
      <c r="H33" s="38"/>
      <c r="I33" s="51"/>
      <c r="J33" s="51"/>
      <c r="K33" s="56"/>
    </row>
    <row r="34" spans="3:11" ht="32.1" customHeight="1" thickBot="1">
      <c r="C34" s="47"/>
      <c r="D34" s="54"/>
      <c r="E34" s="49"/>
      <c r="F34" s="4" t="s">
        <v>86</v>
      </c>
      <c r="G34" s="49"/>
      <c r="H34" s="49"/>
      <c r="I34" s="52"/>
      <c r="J34" s="52"/>
      <c r="K34" s="57"/>
    </row>
    <row r="35" spans="3:11" ht="15" thickBot="1">
      <c r="C35" s="23" t="s">
        <v>87</v>
      </c>
      <c r="D35" s="24"/>
      <c r="E35" s="25"/>
      <c r="F35" s="25"/>
      <c r="G35" s="25"/>
      <c r="H35" s="25"/>
      <c r="I35" s="28">
        <f>SUM(I8:I34)</f>
        <v>4676378</v>
      </c>
      <c r="J35" s="26"/>
      <c r="K35" s="27"/>
    </row>
  </sheetData>
  <mergeCells count="61">
    <mergeCell ref="K7:K9"/>
    <mergeCell ref="C7:C9"/>
    <mergeCell ref="K10:K14"/>
    <mergeCell ref="K15:K18"/>
    <mergeCell ref="D28:D29"/>
    <mergeCell ref="H19:H29"/>
    <mergeCell ref="C19:C29"/>
    <mergeCell ref="D19:D21"/>
    <mergeCell ref="D22:D26"/>
    <mergeCell ref="H10:H14"/>
    <mergeCell ref="I10:I14"/>
    <mergeCell ref="J10:J14"/>
    <mergeCell ref="C4:K4"/>
    <mergeCell ref="J5:J6"/>
    <mergeCell ref="D17:D18"/>
    <mergeCell ref="F15:F16"/>
    <mergeCell ref="F17:F18"/>
    <mergeCell ref="G15:G16"/>
    <mergeCell ref="G17:G18"/>
    <mergeCell ref="D15:D16"/>
    <mergeCell ref="J15:J18"/>
    <mergeCell ref="C15:C18"/>
    <mergeCell ref="E15:E18"/>
    <mergeCell ref="H15:H18"/>
    <mergeCell ref="I15:I18"/>
    <mergeCell ref="K5:K6"/>
    <mergeCell ref="C10:C14"/>
    <mergeCell ref="E10:E14"/>
    <mergeCell ref="K30:K34"/>
    <mergeCell ref="G33:G34"/>
    <mergeCell ref="K19:K29"/>
    <mergeCell ref="E22:E23"/>
    <mergeCell ref="G22:G24"/>
    <mergeCell ref="F24:F26"/>
    <mergeCell ref="F22:F23"/>
    <mergeCell ref="I19:I21"/>
    <mergeCell ref="I22:I26"/>
    <mergeCell ref="E19:E21"/>
    <mergeCell ref="F19:F21"/>
    <mergeCell ref="I27:I29"/>
    <mergeCell ref="E25:E26"/>
    <mergeCell ref="E28:E29"/>
    <mergeCell ref="J19:J29"/>
    <mergeCell ref="C30:C34"/>
    <mergeCell ref="F30:F32"/>
    <mergeCell ref="H30:H34"/>
    <mergeCell ref="I30:I34"/>
    <mergeCell ref="J30:J34"/>
    <mergeCell ref="D30:D34"/>
    <mergeCell ref="E31:E32"/>
    <mergeCell ref="E33:E34"/>
    <mergeCell ref="I5:I6"/>
    <mergeCell ref="C5:C6"/>
    <mergeCell ref="D12:D14"/>
    <mergeCell ref="F12:F14"/>
    <mergeCell ref="G12:G14"/>
    <mergeCell ref="D5:D6"/>
    <mergeCell ref="E5:E6"/>
    <mergeCell ref="F5:F6"/>
    <mergeCell ref="G5:G6"/>
    <mergeCell ref="H5:H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Props1.xml><?xml version="1.0" encoding="utf-8"?>
<ds:datastoreItem xmlns:ds="http://schemas.openxmlformats.org/officeDocument/2006/customXml" ds:itemID="{EC600EBD-471C-4D71-AE4C-116ED34F38EE}"/>
</file>

<file path=customXml/itemProps2.xml><?xml version="1.0" encoding="utf-8"?>
<ds:datastoreItem xmlns:ds="http://schemas.openxmlformats.org/officeDocument/2006/customXml" ds:itemID="{3DE94ED7-9809-44EB-8BA2-BF86CAFAB353}"/>
</file>

<file path=customXml/itemProps3.xml><?xml version="1.0" encoding="utf-8"?>
<ds:datastoreItem xmlns:ds="http://schemas.openxmlformats.org/officeDocument/2006/customXml" ds:itemID="{E6905368-1D1D-41E7-B2E1-E5C0CF800B70}"/>
</file>

<file path=docProps/app.xml><?xml version="1.0" encoding="utf-8"?>
<Properties xmlns="http://schemas.openxmlformats.org/officeDocument/2006/extended-properties" xmlns:vt="http://schemas.openxmlformats.org/officeDocument/2006/docPropsVTypes">
  <Application>Microsoft Excel Online</Application>
  <Manager/>
  <Company>FAO of the UN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Monzini, Jacopo (CFIC)</dc:creator>
  <cp:keywords/>
  <dc:description/>
  <cp:lastModifiedBy>Monzini, Jacopo (CFIC)</cp:lastModifiedBy>
  <cp:revision/>
  <dcterms:created xsi:type="dcterms:W3CDTF">2023-08-24T10:16:08Z</dcterms:created>
  <dcterms:modified xsi:type="dcterms:W3CDTF">2024-12-11T08:56:46Z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ies>
</file>