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.sharepoint.com/sites/SierraLeoneGCFproject/Shared Documents/04. Funding Proposal Package/Version B.38_26 Jan 2024/"/>
    </mc:Choice>
  </mc:AlternateContent>
  <xr:revisionPtr revIDLastSave="65" documentId="8_{145206E0-802D-46B0-9A6F-336B83810768}" xr6:coauthVersionLast="47" xr6:coauthVersionMax="47" xr10:uidLastSave="{8E983AE0-EAA0-4765-BB6C-E0F866637C9B}"/>
  <bookViews>
    <workbookView xWindow="-120" yWindow="-120" windowWidth="19440" windowHeight="15000" xr2:uid="{0DCAA924-FB49-4E8A-BFDA-EE48B155BEEF}"/>
  </bookViews>
  <sheets>
    <sheet name="Annex 2b_SAP_FP_SCA_SLE_SLCRP" sheetId="1" r:id="rId1"/>
  </sheets>
  <externalReferences>
    <externalReference r:id="rId2"/>
    <externalReference r:id="rId3"/>
  </externalReferences>
  <definedNames>
    <definedName name="Categories">OFFSET('[1]Title Lists'!$F$2,0,0,COUNTA('[1]Title Lists'!$F:$F)-1,1)</definedName>
    <definedName name="Components">OFFSET('[1]Title Lists'!$B$2,0,0,COUNTA('[1]Title Lists'!$B:$B)-1,1)</definedName>
    <definedName name="COORDI" localSheetId="0">#REF!</definedName>
    <definedName name="COORDI">#REF!</definedName>
    <definedName name="COORDI_1" localSheetId="0">#REF!</definedName>
    <definedName name="COORDI_1">#REF!</definedName>
    <definedName name="COORDI_2" localSheetId="0">#REF!</definedName>
    <definedName name="COORDI_2">#REF!</definedName>
    <definedName name="Funding">OFFSET('[1]Title Lists'!$H$2,0,0,COUNTA('[1]Title Lists'!$H:$H)-1,1)</definedName>
    <definedName name="IntlPerDiem">[2]Travel!$D$8:$D$17</definedName>
    <definedName name="IntlTravel">[2]Travel!$A$8:$A$17</definedName>
    <definedName name="LocalPerDiem">[2]Travel!$E$21:$E$27</definedName>
    <definedName name="LocalTravel">[2]Travel!$A$21:$A$27</definedName>
    <definedName name="Outputs">OFFSET('[1]Title Lists'!$D$2,0,0,COUNTA('[1]Title Lists'!$D:$D)-1,1)</definedName>
    <definedName name="RH" localSheetId="0">#REF!</definedName>
    <definedName name="RH">#REF!</definedName>
    <definedName name="Visas">[2]Travel!$F$8:$F$10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1" i="1" l="1"/>
  <c r="V71" i="1"/>
  <c r="R71" i="1"/>
  <c r="N71" i="1"/>
  <c r="J71" i="1"/>
  <c r="AA75" i="1"/>
  <c r="F12" i="1"/>
  <c r="G13" i="1"/>
  <c r="D14" i="1"/>
  <c r="D15" i="1" s="1"/>
  <c r="H14" i="1"/>
  <c r="O15" i="1" l="1"/>
  <c r="D16" i="1"/>
  <c r="D17" i="1" l="1"/>
  <c r="W16" i="1"/>
  <c r="D18" i="1" l="1"/>
  <c r="K17" i="1"/>
  <c r="D19" i="1" l="1"/>
  <c r="L18" i="1"/>
  <c r="L19" i="1" l="1"/>
  <c r="D21" i="1"/>
  <c r="D22" i="1" l="1"/>
  <c r="H21" i="1"/>
  <c r="D23" i="1" l="1"/>
  <c r="H22" i="1"/>
  <c r="D24" i="1" l="1"/>
  <c r="W23" i="1"/>
  <c r="Q24" i="1" l="1"/>
  <c r="D26" i="1"/>
  <c r="D27" i="1" l="1"/>
  <c r="I26" i="1"/>
  <c r="D28" i="1" l="1"/>
  <c r="W27" i="1"/>
  <c r="D29" i="1" l="1"/>
  <c r="W28" i="1"/>
  <c r="V29" i="1" l="1"/>
  <c r="D31" i="1"/>
  <c r="D32" i="1" l="1"/>
  <c r="J31" i="1"/>
  <c r="D33" i="1" l="1"/>
  <c r="W32" i="1"/>
  <c r="D34" i="1" l="1"/>
  <c r="M33" i="1"/>
  <c r="Q34" i="1" l="1"/>
  <c r="D35" i="1"/>
  <c r="D39" i="1" l="1"/>
  <c r="W35" i="1"/>
  <c r="D40" i="1" l="1"/>
  <c r="I39" i="1"/>
  <c r="D41" i="1" l="1"/>
  <c r="W40" i="1"/>
  <c r="W41" i="1" l="1"/>
  <c r="D42" i="1"/>
  <c r="D43" i="1" l="1"/>
  <c r="W42" i="1"/>
  <c r="D44" i="1" l="1"/>
  <c r="M43" i="1"/>
  <c r="D45" i="1" l="1"/>
  <c r="V44" i="1"/>
  <c r="T45" i="1" l="1"/>
  <c r="D46" i="1"/>
  <c r="D48" i="1" l="1"/>
  <c r="T46" i="1"/>
  <c r="D49" i="1" l="1"/>
  <c r="K48" i="1"/>
  <c r="D50" i="1" l="1"/>
  <c r="M49" i="1"/>
  <c r="K50" i="1" l="1"/>
  <c r="D51" i="1"/>
  <c r="D52" i="1" l="1"/>
  <c r="M51" i="1"/>
  <c r="D56" i="1" l="1"/>
  <c r="W52" i="1"/>
  <c r="D57" i="1" l="1"/>
  <c r="D58" i="1" s="1"/>
  <c r="K56" i="1"/>
  <c r="Q57" i="1" l="1"/>
  <c r="D60" i="1"/>
  <c r="W58" i="1"/>
  <c r="D61" i="1" l="1"/>
  <c r="I60" i="1"/>
  <c r="D62" i="1" l="1"/>
  <c r="K61" i="1"/>
  <c r="I62" i="1" l="1"/>
  <c r="D63" i="1"/>
  <c r="D64" i="1" l="1"/>
  <c r="L63" i="1"/>
  <c r="D65" i="1" l="1"/>
  <c r="J64" i="1"/>
  <c r="D66" i="1" l="1"/>
  <c r="M65" i="1"/>
  <c r="M66" i="1" l="1"/>
  <c r="D67" i="1"/>
  <c r="D68" i="1" l="1"/>
  <c r="L67" i="1"/>
  <c r="D70" i="1" l="1"/>
  <c r="W68" i="1"/>
  <c r="D71" i="1" l="1"/>
  <c r="G70" i="1"/>
  <c r="D72" i="1" l="1"/>
  <c r="D73" i="1" l="1"/>
  <c r="Y72" i="1"/>
  <c r="D74" i="1" l="1"/>
  <c r="G73" i="1"/>
  <c r="D75" i="1" l="1"/>
  <c r="Q74" i="1"/>
</calcChain>
</file>

<file path=xl/sharedStrings.xml><?xml version="1.0" encoding="utf-8"?>
<sst xmlns="http://schemas.openxmlformats.org/spreadsheetml/2006/main" count="225" uniqueCount="167">
  <si>
    <t xml:space="preserve">Annex 2b </t>
  </si>
  <si>
    <t xml:space="preserve">Implementation Timetable </t>
  </si>
  <si>
    <t xml:space="preserve">Project Title </t>
  </si>
  <si>
    <t>Sierra Leone Coastal Resilience Project (SLCRP)</t>
  </si>
  <si>
    <t xml:space="preserve">Accredited Entity </t>
  </si>
  <si>
    <t xml:space="preserve">Save the Children Australia </t>
  </si>
  <si>
    <t xml:space="preserve">Version </t>
  </si>
  <si>
    <t>Activity</t>
  </si>
  <si>
    <t>Description</t>
  </si>
  <si>
    <t>Milestone or Deliverable</t>
  </si>
  <si>
    <t>Deliverable Number</t>
  </si>
  <si>
    <t>By what Quarter</t>
  </si>
  <si>
    <t>Year 1</t>
  </si>
  <si>
    <t>Year 2</t>
  </si>
  <si>
    <t>Year 3</t>
  </si>
  <si>
    <t>Year 4</t>
  </si>
  <si>
    <t>Year 5</t>
  </si>
  <si>
    <t>Q1</t>
  </si>
  <si>
    <t>Q2</t>
  </si>
  <si>
    <t>Q3</t>
  </si>
  <si>
    <t>Q4</t>
  </si>
  <si>
    <t>Component 1</t>
  </si>
  <si>
    <t>Community mainstreaming of climate change adaptation through governance, partnerships, education and training</t>
  </si>
  <si>
    <t>Outcome 1</t>
  </si>
  <si>
    <t>Coastal communities and institutions have governance structures, plans, knowledge skills and solutions in place to undertake local adaptation to climate change</t>
  </si>
  <si>
    <t>Output 1.1</t>
  </si>
  <si>
    <t xml:space="preserve">Strengthened community structures, coastal governance platforms and Community Adaptation Plans (CAPs) </t>
  </si>
  <si>
    <t>Activity 1.1.1</t>
  </si>
  <si>
    <t>Identify existing or establish new community structures for participatory climate responsive planning</t>
  </si>
  <si>
    <t>Community Adaptation Committees (CACs) in 75 communities strengthened or established.</t>
  </si>
  <si>
    <t>Q3 Year 1</t>
  </si>
  <si>
    <t>Activity 1.1.2</t>
  </si>
  <si>
    <t xml:space="preserve">Build capacity at community level for climate-responsive planning and development </t>
  </si>
  <si>
    <t>1,125 people trained on climate responsive planning and development.</t>
  </si>
  <si>
    <t>Q2 Year 3</t>
  </si>
  <si>
    <t>Out-of-school clubs for adolescent girls and boys established in 75 communities.</t>
  </si>
  <si>
    <t>Q2 Year 5</t>
  </si>
  <si>
    <t>Activity 1.1.3</t>
  </si>
  <si>
    <t xml:space="preserve">Co-design Community Adaptation Plans (CAPs) </t>
  </si>
  <si>
    <t>75 Community Adaptation Plans (CAPs) developed.</t>
  </si>
  <si>
    <t>Q2 Year 2</t>
  </si>
  <si>
    <t>Activity 1.1.4</t>
  </si>
  <si>
    <t xml:space="preserve">Establish Coastal Governance Platforms </t>
  </si>
  <si>
    <t>Terms of reference for Coastal Governance Platforms finalised.</t>
  </si>
  <si>
    <t>Q3 Year 2</t>
  </si>
  <si>
    <t>5 Coastal Governance Platforms established (one per district).</t>
  </si>
  <si>
    <t>Output 1.2</t>
  </si>
  <si>
    <t xml:space="preserve">Integration of Community Adaptation Plans into Local/District Development Plans and strengthened capacity of national and sub-national government for implementing adaptation initiatives </t>
  </si>
  <si>
    <t>Activity 1.2.1</t>
  </si>
  <si>
    <t>Develop capacity at national and subnational government levels for climate-responsive planning and development  </t>
  </si>
  <si>
    <t>Government capacity-building plan finalised.</t>
  </si>
  <si>
    <t xml:space="preserve">210 government officials trained on delivering and monitoring climate change projects. </t>
  </si>
  <si>
    <t>Mechanism for last-mile dissemination of early warning developed and implemented.</t>
  </si>
  <si>
    <t>Activity 1.2.2</t>
  </si>
  <si>
    <t xml:space="preserve">Incorporate Community Adaptation Plans into local and district development plans </t>
  </si>
  <si>
    <t xml:space="preserve">5 district development plans include with references to CAPs. </t>
  </si>
  <si>
    <t>Q4 Year 3</t>
  </si>
  <si>
    <t>Output 1.3</t>
  </si>
  <si>
    <t xml:space="preserve">Small-scale WASH infrastructure (rainwater harvesting, filtration and solar hot water systems) installed and climate-resilient WASH and nutrition practices used by communities, especially women and children </t>
  </si>
  <si>
    <t>Activity 1.3.1</t>
  </si>
  <si>
    <t xml:space="preserve">Equip communities with climate-resilient health and nutrition knowledge and skills, with a specific focus on women and children </t>
  </si>
  <si>
    <t>Vulnerability assessments conducted in 75 communities.</t>
  </si>
  <si>
    <t>Q4 Year 1</t>
  </si>
  <si>
    <t>13,500 people trained on WASH, health and nutrition.</t>
  </si>
  <si>
    <t>Activity 1.3.2</t>
  </si>
  <si>
    <t xml:space="preserve">Implement climate-resilient domestic WASH solutions in communities, with a specific focus on women and children </t>
  </si>
  <si>
    <t xml:space="preserve">WASH solutions installed in 75 communities </t>
  </si>
  <si>
    <t>Rainwater harvesting systems installed in 75 communities.</t>
  </si>
  <si>
    <t>Q1 Year 5</t>
  </si>
  <si>
    <t>Output 1.4</t>
  </si>
  <si>
    <t xml:space="preserve">Small-scale infrastructure (incl. rainwater harvesting and solar power), climate change education and disaster risk reduction measures for schools </t>
  </si>
  <si>
    <t>Activity 1.4.1</t>
  </si>
  <si>
    <t xml:space="preserve">Design and implement climate change education curriculum in primary schools </t>
  </si>
  <si>
    <t>New climate change module finalised.</t>
  </si>
  <si>
    <t>Q1 Year 2</t>
  </si>
  <si>
    <t>420 education officials, teachers and volunteer teachers trained on climate change module.</t>
  </si>
  <si>
    <t>Activity 1.4.2</t>
  </si>
  <si>
    <t xml:space="preserve">Support district and school authorities to implement the Resilient Schools programme, including climate change planning and disaster risk management </t>
  </si>
  <si>
    <t>Climate resilience incorporated into school safety plans in 75 schools.</t>
  </si>
  <si>
    <t>Q4 Year 2</t>
  </si>
  <si>
    <t>School disaster risk reduction manual rolled out in 75 schools.</t>
  </si>
  <si>
    <t>75 schools equipped with climate-resilient infrastructure.</t>
  </si>
  <si>
    <t>Component 2</t>
  </si>
  <si>
    <t xml:space="preserve">Enhanced climate resilience of food production systems and value chains to secure food and livelihoods, especially for women, youth and children </t>
  </si>
  <si>
    <t>Outcome 2</t>
  </si>
  <si>
    <t xml:space="preserve">Coastal communities have climate-resilient farming, fishing and alternative livelihoods and businesses </t>
  </si>
  <si>
    <t>Output 2.1</t>
  </si>
  <si>
    <t xml:space="preserve">Technologies, equipment, inputs, plans and practices for climate-resilient farming, fishing and alternative livelihoods </t>
  </si>
  <si>
    <t>Activity 2.1.1</t>
  </si>
  <si>
    <t xml:space="preserve">Map needs for livelihood improvement and diversification in different communities and develop action plans for Sustainable Livelihoods </t>
  </si>
  <si>
    <t>Livelihoods action plans completed in 75 communities.</t>
  </si>
  <si>
    <t>Activity 2.1.2</t>
  </si>
  <si>
    <t xml:space="preserve">Enable communities to implement climate-resilient livelihoods through training and improved practices, inputs and technologies </t>
  </si>
  <si>
    <t>150 lead farmers and 300 lead fishers or fish preservation practitioners trained.</t>
  </si>
  <si>
    <t>Livelihood circles delivered by lead farmers or fish practitioners in 75 communities.</t>
  </si>
  <si>
    <t>Climate-resilient agricultural, fishing and fish preservation technologies provided to 75 target communities.</t>
  </si>
  <si>
    <t>Activity 2.1.3</t>
  </si>
  <si>
    <t xml:space="preserve">Enable fishers, farmers and other community members to improve financial management to develop their livelihoods </t>
  </si>
  <si>
    <t xml:space="preserve">1 new VSLA group established in 75 communities.
</t>
  </si>
  <si>
    <t>VSLA trainings delivered to 1,875 people.</t>
  </si>
  <si>
    <t>Activity 2.1.4</t>
  </si>
  <si>
    <t xml:space="preserve">Enable access to climate-resilient water harvesting and storage to support livelihoods.  </t>
  </si>
  <si>
    <t>Water harvesting and storage technology provided in 75 communities.</t>
  </si>
  <si>
    <t>Q3 Year 4</t>
  </si>
  <si>
    <t>450 people trained in operating and maintaining of agricultural water harvesting equipment.</t>
  </si>
  <si>
    <t>Output 2.2</t>
  </si>
  <si>
    <t xml:space="preserve">Strengthened business models, skills, equipment and access to financing and markets for youth and women’s enterprises </t>
  </si>
  <si>
    <t>Activity 2.2.1</t>
  </si>
  <si>
    <t xml:space="preserve">Equip community members with entrepreneurship and business skills for climate resilient small businesses </t>
  </si>
  <si>
    <t xml:space="preserve">9,000 community members trained on vocational and entrepreneurship skills  </t>
  </si>
  <si>
    <t>Activity 2.2.2</t>
  </si>
  <si>
    <t>Identify appropriate coastal products, develop business models and improve access to financing</t>
  </si>
  <si>
    <t>2,250 community members supported to develop business models for their products.</t>
  </si>
  <si>
    <t>5 incubator events held.</t>
  </si>
  <si>
    <t>Activity 2.2.3</t>
  </si>
  <si>
    <t xml:space="preserve">Strengthen value chains for existing and new coastal products  </t>
  </si>
  <si>
    <t>Livelihoods and market assessments produced with value chains for coastal products identified in 75 communities.</t>
  </si>
  <si>
    <t>Support to coastal business provided in 75 communities.</t>
  </si>
  <si>
    <t>Component 3</t>
  </si>
  <si>
    <t xml:space="preserve">Ecosystem-based adaptation for coastal protection and natural resources </t>
  </si>
  <si>
    <t>Outcome 3</t>
  </si>
  <si>
    <t xml:space="preserve">Mangroves are conserved and restored for coastal resilience and communities have increased capacity to co-manage mangroves with government institutions </t>
  </si>
  <si>
    <t>Output 3.1</t>
  </si>
  <si>
    <t xml:space="preserve">Strengthened capacity of communities and government for climate-resilient mangrove management and alternative technologies and fuel sources that reduce mangrove wood use </t>
  </si>
  <si>
    <t>Activity 3.1.1</t>
  </si>
  <si>
    <t xml:space="preserve">Build capacity for community-based mangrove forest management </t>
  </si>
  <si>
    <t>75 communities trained on mangrove management</t>
  </si>
  <si>
    <t>Strategy for social and behaviour change towards sustainable use of mangrove wood by communities agreed.</t>
  </si>
  <si>
    <t>Radio awareness campaign on climate-resilient sustainable mangrove rolled out in 5 districts.</t>
  </si>
  <si>
    <t>Output 3.2</t>
  </si>
  <si>
    <t xml:space="preserve">Mangroves conserved and restored via assessments, management plans, planting and monitoring </t>
  </si>
  <si>
    <t>Activity 3.2.1</t>
  </si>
  <si>
    <t xml:space="preserve">Develop and implement community-led mangrove conservation plans </t>
  </si>
  <si>
    <t>Mangrove maps and spatial datasets produced for 75 communities</t>
  </si>
  <si>
    <t>75 community mangrove management plans developed and integrated into CAPs.</t>
  </si>
  <si>
    <t>Activity 3.2.2</t>
  </si>
  <si>
    <t xml:space="preserve">Community-led ecosystem monitoring and enforcement of by-laws </t>
  </si>
  <si>
    <t>Mangrove monitoring and data collection protocol agreed.</t>
  </si>
  <si>
    <t>Awareness raising on by-laws conducted in 75 communities.</t>
  </si>
  <si>
    <t>Activity 3.2.3</t>
  </si>
  <si>
    <t xml:space="preserve">Develop strategy for community-led coastal protection  </t>
  </si>
  <si>
    <t>Coastal protection needs assessment produced covering 75 communities.</t>
  </si>
  <si>
    <t>75 community coastal protection plans developed.</t>
  </si>
  <si>
    <t>Activity 3.2.4</t>
  </si>
  <si>
    <t xml:space="preserve">Restore mangroves and implement community-level strategies for coastal protection </t>
  </si>
  <si>
    <t>1 mangrove restoration protocol finalised.</t>
  </si>
  <si>
    <t>1,000 hectares of mangroves conserved in target areas.</t>
  </si>
  <si>
    <t>500 hectares of mangroves restored in target areas.</t>
  </si>
  <si>
    <t xml:space="preserve">Component 4 </t>
  </si>
  <si>
    <t xml:space="preserve">Monitoring, Evaluation, Accountability and Learning </t>
  </si>
  <si>
    <t>Activity 4.1.1</t>
  </si>
  <si>
    <t>Analyse data to inform the project, and conduct routine monitoring to ensure progress by all partners</t>
  </si>
  <si>
    <t>Inception report published.</t>
  </si>
  <si>
    <t>Q2 Year 1</t>
  </si>
  <si>
    <t>APR submitted.</t>
  </si>
  <si>
    <t>Final project review and close out held.</t>
  </si>
  <si>
    <t>Q4 Year 5</t>
  </si>
  <si>
    <t>Activity 4.1.2</t>
  </si>
  <si>
    <t>Conduct baseline, mid-term and endline assessments to evaluate and ensure sustainable progress</t>
  </si>
  <si>
    <t>Baseline report published.</t>
  </si>
  <si>
    <t>Interim evaluation report published.</t>
  </si>
  <si>
    <t>Final evaluation report published.</t>
  </si>
  <si>
    <t xml:space="preserve">Beneficiaries selected for community-level activities </t>
  </si>
  <si>
    <t>Q1 Year 1</t>
  </si>
  <si>
    <t>Eligibility criteria confirmed and communities for implementation selected</t>
  </si>
  <si>
    <t>Year 6</t>
  </si>
  <si>
    <t>Final - 29 January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</si>
</sst>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2"/>
        <bgColor indexed="64"/>
      </patternFill>
    </fill>
  </fills>
  <borders count="8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4" fillId="0" borderId="32" xfId="0" applyFont="1" applyBorder="1" applyAlignment="1">
      <alignment vertical="center" wrapText="1"/>
    </xf>
    <xf numFmtId="0" fontId="4" fillId="0" borderId="39" xfId="0" applyFont="1" applyBorder="1" applyAlignment="1">
      <alignment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53" xfId="0" applyFont="1" applyBorder="1" applyAlignment="1">
      <alignment horizontal="left" vertical="center" wrapText="1"/>
    </xf>
    <xf numFmtId="0" fontId="5" fillId="0" borderId="50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4" fillId="0" borderId="70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0" fontId="0" fillId="0" borderId="31" xfId="0" applyBorder="1" applyAlignment="1">
      <alignment horizontal="left" vertical="center"/>
    </xf>
    <xf numFmtId="0" fontId="1" fillId="0" borderId="43" xfId="0" applyFont="1" applyBorder="1" applyAlignment="1">
      <alignment vertical="center" wrapText="1"/>
    </xf>
    <xf numFmtId="0" fontId="1" fillId="0" borderId="45" xfId="0" applyFont="1" applyBorder="1" applyAlignment="1">
      <alignment vertical="center" wrapText="1"/>
    </xf>
    <xf numFmtId="0" fontId="1" fillId="0" borderId="4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5" fillId="0" borderId="45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3" fillId="0" borderId="28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2" xfId="0" applyFont="1" applyBorder="1" applyAlignment="1">
      <alignment vertical="center" wrapText="1"/>
    </xf>
    <xf numFmtId="0" fontId="0" fillId="0" borderId="26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41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7" xfId="0" applyFont="1" applyBorder="1" applyAlignment="1">
      <alignment vertical="center" wrapText="1"/>
    </xf>
    <xf numFmtId="0" fontId="4" fillId="0" borderId="54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71" xfId="0" applyFont="1" applyBorder="1" applyAlignment="1">
      <alignment horizontal="left" vertical="center"/>
    </xf>
    <xf numFmtId="0" fontId="4" fillId="0" borderId="72" xfId="0" applyFont="1" applyBorder="1" applyAlignment="1">
      <alignment horizontal="left" vertical="center"/>
    </xf>
    <xf numFmtId="0" fontId="4" fillId="0" borderId="73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  <xf numFmtId="0" fontId="4" fillId="0" borderId="58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59" xfId="0" applyFont="1" applyBorder="1" applyAlignment="1">
      <alignment horizontal="left" vertical="center"/>
    </xf>
    <xf numFmtId="0" fontId="4" fillId="0" borderId="64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0" borderId="65" xfId="0" applyFont="1" applyBorder="1" applyAlignment="1">
      <alignment horizontal="left" vertical="center"/>
    </xf>
    <xf numFmtId="0" fontId="4" fillId="4" borderId="29" xfId="0" applyFont="1" applyFill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0" borderId="63" xfId="0" applyFont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4" borderId="62" xfId="0" applyFont="1" applyFill="1" applyBorder="1" applyAlignment="1">
      <alignment horizontal="left" vertical="center"/>
    </xf>
    <xf numFmtId="0" fontId="4" fillId="4" borderId="58" xfId="0" applyFont="1" applyFill="1" applyBorder="1" applyAlignment="1">
      <alignment horizontal="left" vertical="center"/>
    </xf>
    <xf numFmtId="0" fontId="4" fillId="5" borderId="29" xfId="0" applyFont="1" applyFill="1" applyBorder="1" applyAlignment="1">
      <alignment horizontal="left" vertical="center"/>
    </xf>
    <xf numFmtId="0" fontId="4" fillId="4" borderId="55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4" borderId="65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center"/>
    </xf>
    <xf numFmtId="0" fontId="4" fillId="0" borderId="69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57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 wrapText="1"/>
    </xf>
    <xf numFmtId="0" fontId="4" fillId="0" borderId="60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0" borderId="61" xfId="0" applyFont="1" applyBorder="1" applyAlignment="1">
      <alignment horizontal="left" vertical="center"/>
    </xf>
    <xf numFmtId="0" fontId="4" fillId="4" borderId="63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0" borderId="66" xfId="0" applyFont="1" applyBorder="1" applyAlignment="1">
      <alignment horizontal="left" vertical="center"/>
    </xf>
    <xf numFmtId="0" fontId="4" fillId="2" borderId="67" xfId="0" applyFont="1" applyFill="1" applyBorder="1" applyAlignment="1">
      <alignment horizontal="left" vertical="center"/>
    </xf>
    <xf numFmtId="0" fontId="4" fillId="2" borderId="68" xfId="0" applyFont="1" applyFill="1" applyBorder="1" applyAlignment="1">
      <alignment horizontal="left" vertical="center"/>
    </xf>
    <xf numFmtId="0" fontId="4" fillId="6" borderId="62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4" fillId="6" borderId="65" xfId="0" applyFont="1" applyFill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4" fillId="6" borderId="1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6" fillId="7" borderId="44" xfId="0" applyFont="1" applyFill="1" applyBorder="1" applyAlignment="1">
      <alignment vertical="center"/>
    </xf>
    <xf numFmtId="0" fontId="6" fillId="7" borderId="75" xfId="0" applyFont="1" applyFill="1" applyBorder="1" applyAlignment="1">
      <alignment vertical="center"/>
    </xf>
    <xf numFmtId="0" fontId="6" fillId="7" borderId="43" xfId="0" applyFont="1" applyFill="1" applyBorder="1" applyAlignment="1">
      <alignment vertical="center"/>
    </xf>
    <xf numFmtId="0" fontId="6" fillId="7" borderId="76" xfId="0" applyFont="1" applyFill="1" applyBorder="1" applyAlignment="1">
      <alignment vertical="center"/>
    </xf>
    <xf numFmtId="0" fontId="6" fillId="7" borderId="45" xfId="0" applyFont="1" applyFill="1" applyBorder="1" applyAlignment="1">
      <alignment horizontal="left" vertical="center"/>
    </xf>
    <xf numFmtId="0" fontId="6" fillId="7" borderId="77" xfId="0" applyFont="1" applyFill="1" applyBorder="1" applyAlignment="1">
      <alignment horizontal="left" vertical="center"/>
    </xf>
    <xf numFmtId="0" fontId="4" fillId="0" borderId="74" xfId="0" applyFont="1" applyBorder="1" applyAlignment="1">
      <alignment horizontal="left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68" xfId="0" applyFont="1" applyFill="1" applyBorder="1" applyAlignment="1">
      <alignment horizontal="left" vertical="center"/>
    </xf>
    <xf numFmtId="0" fontId="4" fillId="4" borderId="59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left" vertical="center"/>
    </xf>
    <xf numFmtId="0" fontId="0" fillId="4" borderId="11" xfId="0" applyFill="1" applyBorder="1" applyAlignment="1">
      <alignment horizontal="left" vertical="center"/>
    </xf>
    <xf numFmtId="0" fontId="0" fillId="4" borderId="31" xfId="0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57" xfId="0" applyFont="1" applyFill="1" applyBorder="1" applyAlignment="1">
      <alignment horizontal="left" vertical="center"/>
    </xf>
    <xf numFmtId="0" fontId="4" fillId="4" borderId="54" xfId="0" applyFont="1" applyFill="1" applyBorder="1" applyAlignment="1">
      <alignment horizontal="left" vertical="center"/>
    </xf>
    <xf numFmtId="0" fontId="4" fillId="3" borderId="64" xfId="0" applyFont="1" applyFill="1" applyBorder="1" applyAlignment="1">
      <alignment horizontal="left" vertical="center"/>
    </xf>
    <xf numFmtId="0" fontId="4" fillId="4" borderId="72" xfId="0" applyFont="1" applyFill="1" applyBorder="1" applyAlignment="1">
      <alignment horizontal="left" vertical="center"/>
    </xf>
    <xf numFmtId="0" fontId="4" fillId="3" borderId="71" xfId="0" applyFont="1" applyFill="1" applyBorder="1" applyAlignment="1">
      <alignment horizontal="left" vertical="center"/>
    </xf>
    <xf numFmtId="0" fontId="4" fillId="4" borderId="73" xfId="0" applyFont="1" applyFill="1" applyBorder="1" applyAlignment="1">
      <alignment horizontal="left" vertical="center"/>
    </xf>
    <xf numFmtId="0" fontId="4" fillId="3" borderId="79" xfId="0" applyFont="1" applyFill="1" applyBorder="1" applyAlignment="1">
      <alignment horizontal="left" vertical="center"/>
    </xf>
    <xf numFmtId="0" fontId="4" fillId="0" borderId="79" xfId="0" applyFont="1" applyBorder="1" applyAlignment="1">
      <alignment horizontal="left" vertical="center"/>
    </xf>
    <xf numFmtId="0" fontId="4" fillId="0" borderId="80" xfId="0" applyFont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4" fillId="4" borderId="79" xfId="0" applyFont="1" applyFill="1" applyBorder="1" applyAlignment="1">
      <alignment horizontal="left" vertical="center"/>
    </xf>
    <xf numFmtId="0" fontId="4" fillId="4" borderId="80" xfId="0" applyFont="1" applyFill="1" applyBorder="1" applyAlignment="1">
      <alignment horizontal="left" vertical="center"/>
    </xf>
    <xf numFmtId="0" fontId="4" fillId="4" borderId="38" xfId="0" applyFont="1" applyFill="1" applyBorder="1" applyAlignment="1">
      <alignment horizontal="left" vertical="center"/>
    </xf>
    <xf numFmtId="0" fontId="4" fillId="4" borderId="40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0" fontId="4" fillId="4" borderId="24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2" xfId="0" applyFont="1" applyFill="1" applyBorder="1" applyAlignment="1">
      <alignment horizontal="left" vertical="center"/>
    </xf>
    <xf numFmtId="0" fontId="4" fillId="4" borderId="18" xfId="0" applyFont="1" applyFill="1" applyBorder="1" applyAlignment="1">
      <alignment horizontal="left" vertical="center"/>
    </xf>
    <xf numFmtId="0" fontId="4" fillId="4" borderId="61" xfId="0" applyFont="1" applyFill="1" applyBorder="1" applyAlignment="1">
      <alignment horizontal="left" vertical="center"/>
    </xf>
    <xf numFmtId="0" fontId="4" fillId="4" borderId="66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4" fillId="0" borderId="3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7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BD2CA10\GCF%20SLCRP_Draft%20Budget%20v.0_02.12_Jan%20upd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82795DF\Final_SL%20USAID%20DIV_Budget%20Template%20RFA%20Prime%201yr2_SLE_15%20Sept%20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E Main Budget"/>
      <sheetName val="Detailed Activities"/>
      <sheetName val="Subactivities_CLEAN REVISED Jan"/>
      <sheetName val="District_Community_Breakdown"/>
      <sheetName val="Cost Allocation Methodology"/>
      <sheetName val="Activity-level budget"/>
      <sheetName val="Costs Assumptions (Recurring) "/>
      <sheetName val="Sub-Activities Plan"/>
      <sheetName val="Sub-Activities Plan_Final CO"/>
      <sheetName val="Fishing subactivities"/>
      <sheetName val="Sub-activities - EPA allocation"/>
      <sheetName val="Title Lists"/>
      <sheetName val="Cate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etailed Budget"/>
      <sheetName val="Travel"/>
      <sheetName val="Program Activities"/>
      <sheetName val="Internal Budget Analysis"/>
      <sheetName val="Budget Narrative Tables"/>
      <sheetName val="SF424"/>
      <sheetName val="SF424-A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48CE-7E24-4C92-9AA1-E00181C23F40}">
  <dimension ref="A1:AW158"/>
  <sheetViews>
    <sheetView tabSelected="1" zoomScale="70" zoomScaleNormal="70" workbookViewId="0">
      <pane ySplit="8" topLeftCell="A9" activePane="bottomLeft" state="frozen"/>
      <selection activeCell="B1" sqref="B1"/>
      <selection pane="bottomLeft" activeCell="B5" sqref="B5"/>
    </sheetView>
  </sheetViews>
  <sheetFormatPr defaultColWidth="8.7109375" defaultRowHeight="15" x14ac:dyDescent="0.25"/>
  <cols>
    <col min="1" max="1" width="18.140625" style="37" customWidth="1"/>
    <col min="2" max="2" width="52" style="38" customWidth="1"/>
    <col min="3" max="3" width="70.85546875" style="32" customWidth="1"/>
    <col min="4" max="4" width="14.28515625" style="8" customWidth="1"/>
    <col min="5" max="5" width="11.5703125" style="1" customWidth="1"/>
    <col min="6" max="6" width="5.85546875" style="19" customWidth="1"/>
    <col min="7" max="21" width="5.85546875" style="5" customWidth="1"/>
    <col min="22" max="23" width="7" style="5" bestFit="1" customWidth="1"/>
    <col min="24" max="24" width="7.28515625" style="5" customWidth="1"/>
    <col min="25" max="25" width="5.85546875" style="20" customWidth="1"/>
    <col min="50" max="16384" width="8.7109375" style="1"/>
  </cols>
  <sheetData>
    <row r="1" spans="1:49" ht="6" customHeight="1" thickBot="1" x14ac:dyDescent="0.3">
      <c r="A1" s="117"/>
      <c r="B1" s="117"/>
      <c r="C1" s="118"/>
      <c r="D1" s="1"/>
      <c r="F1" s="5"/>
    </row>
    <row r="2" spans="1:49" x14ac:dyDescent="0.25">
      <c r="A2" s="121" t="s">
        <v>0</v>
      </c>
      <c r="B2" s="122" t="s">
        <v>1</v>
      </c>
      <c r="C2" s="118"/>
      <c r="D2" s="1"/>
      <c r="F2" s="5"/>
    </row>
    <row r="3" spans="1:49" x14ac:dyDescent="0.25">
      <c r="A3" s="123" t="s">
        <v>2</v>
      </c>
      <c r="B3" s="124" t="s">
        <v>3</v>
      </c>
      <c r="C3" s="118"/>
      <c r="D3" s="1"/>
      <c r="F3" s="5"/>
    </row>
    <row r="4" spans="1:49" x14ac:dyDescent="0.25">
      <c r="A4" s="123" t="s">
        <v>4</v>
      </c>
      <c r="B4" s="124" t="s">
        <v>5</v>
      </c>
      <c r="C4" s="118"/>
      <c r="D4" s="1"/>
      <c r="F4" s="5"/>
    </row>
    <row r="5" spans="1:49" ht="15.75" thickBot="1" x14ac:dyDescent="0.3">
      <c r="A5" s="125" t="s">
        <v>6</v>
      </c>
      <c r="B5" s="126" t="s">
        <v>166</v>
      </c>
      <c r="C5" s="118"/>
      <c r="D5" s="1"/>
      <c r="F5" s="5"/>
    </row>
    <row r="6" spans="1:49" ht="5.25" customHeight="1" thickBot="1" x14ac:dyDescent="0.3">
      <c r="A6" s="119"/>
      <c r="B6" s="119"/>
      <c r="C6" s="120"/>
      <c r="D6" s="3"/>
      <c r="E6" s="3"/>
      <c r="F6" s="6"/>
    </row>
    <row r="7" spans="1:49" s="7" customFormat="1" ht="30.75" customHeight="1" thickBot="1" x14ac:dyDescent="0.3">
      <c r="A7" s="166" t="s">
        <v>7</v>
      </c>
      <c r="B7" s="168" t="s">
        <v>8</v>
      </c>
      <c r="C7" s="168" t="s">
        <v>9</v>
      </c>
      <c r="D7" s="168" t="s">
        <v>10</v>
      </c>
      <c r="E7" s="168" t="s">
        <v>11</v>
      </c>
      <c r="F7" s="170" t="s">
        <v>12</v>
      </c>
      <c r="G7" s="160"/>
      <c r="H7" s="160"/>
      <c r="I7" s="160"/>
      <c r="J7" s="160" t="s">
        <v>13</v>
      </c>
      <c r="K7" s="160"/>
      <c r="L7" s="160"/>
      <c r="M7" s="160"/>
      <c r="N7" s="160" t="s">
        <v>14</v>
      </c>
      <c r="O7" s="160"/>
      <c r="P7" s="160"/>
      <c r="Q7" s="160"/>
      <c r="R7" s="160" t="s">
        <v>15</v>
      </c>
      <c r="S7" s="160"/>
      <c r="T7" s="160"/>
      <c r="U7" s="160"/>
      <c r="V7" s="160" t="s">
        <v>16</v>
      </c>
      <c r="W7" s="160"/>
      <c r="X7" s="160"/>
      <c r="Y7" s="161"/>
      <c r="Z7" s="160" t="s">
        <v>165</v>
      </c>
      <c r="AA7" s="160"/>
      <c r="AB7" s="160"/>
      <c r="AC7" s="161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</row>
    <row r="8" spans="1:49" s="2" customFormat="1" ht="15.75" thickBot="1" x14ac:dyDescent="0.3">
      <c r="A8" s="167"/>
      <c r="B8" s="169"/>
      <c r="C8" s="169"/>
      <c r="D8" s="169"/>
      <c r="E8" s="169"/>
      <c r="F8" s="47" t="s">
        <v>17</v>
      </c>
      <c r="G8" s="48" t="s">
        <v>18</v>
      </c>
      <c r="H8" s="48" t="s">
        <v>19</v>
      </c>
      <c r="I8" s="48" t="s">
        <v>20</v>
      </c>
      <c r="J8" s="48" t="s">
        <v>17</v>
      </c>
      <c r="K8" s="48" t="s">
        <v>18</v>
      </c>
      <c r="L8" s="48" t="s">
        <v>19</v>
      </c>
      <c r="M8" s="48" t="s">
        <v>20</v>
      </c>
      <c r="N8" s="48" t="s">
        <v>17</v>
      </c>
      <c r="O8" s="48" t="s">
        <v>18</v>
      </c>
      <c r="P8" s="48" t="s">
        <v>19</v>
      </c>
      <c r="Q8" s="48" t="s">
        <v>20</v>
      </c>
      <c r="R8" s="48" t="s">
        <v>17</v>
      </c>
      <c r="S8" s="48" t="s">
        <v>18</v>
      </c>
      <c r="T8" s="48" t="s">
        <v>19</v>
      </c>
      <c r="U8" s="48" t="s">
        <v>20</v>
      </c>
      <c r="V8" s="48" t="s">
        <v>17</v>
      </c>
      <c r="W8" s="48" t="s">
        <v>18</v>
      </c>
      <c r="X8" s="48" t="s">
        <v>19</v>
      </c>
      <c r="Y8" s="49" t="s">
        <v>20</v>
      </c>
      <c r="Z8" s="48" t="s">
        <v>17</v>
      </c>
      <c r="AA8" s="48" t="s">
        <v>18</v>
      </c>
      <c r="AB8" s="48" t="s">
        <v>19</v>
      </c>
      <c r="AC8" s="49" t="s">
        <v>20</v>
      </c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</row>
    <row r="9" spans="1:49" s="33" customFormat="1" ht="15.75" thickBot="1" x14ac:dyDescent="0.3">
      <c r="A9" s="34" t="s">
        <v>21</v>
      </c>
      <c r="B9" s="171" t="s">
        <v>22</v>
      </c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4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</row>
    <row r="10" spans="1:49" s="33" customFormat="1" ht="15.75" thickBot="1" x14ac:dyDescent="0.3">
      <c r="A10" s="34" t="s">
        <v>23</v>
      </c>
      <c r="B10" s="171" t="s">
        <v>24</v>
      </c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4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 ht="15.75" thickBot="1" x14ac:dyDescent="0.3">
      <c r="A11" s="23" t="s">
        <v>25</v>
      </c>
      <c r="B11" s="162" t="s">
        <v>26</v>
      </c>
      <c r="C11" s="163"/>
      <c r="D11" s="163"/>
      <c r="E11" s="184"/>
      <c r="F11" s="137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9"/>
    </row>
    <row r="12" spans="1:49" ht="43.5" customHeight="1" x14ac:dyDescent="0.25">
      <c r="A12" s="189" t="s">
        <v>27</v>
      </c>
      <c r="B12" s="192" t="s">
        <v>28</v>
      </c>
      <c r="C12" s="27" t="s">
        <v>164</v>
      </c>
      <c r="D12" s="40">
        <v>1</v>
      </c>
      <c r="E12" s="13" t="s">
        <v>163</v>
      </c>
      <c r="F12" s="140">
        <f>D12</f>
        <v>1</v>
      </c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41"/>
      <c r="Z12" s="139"/>
      <c r="AA12" s="139"/>
      <c r="AB12" s="139"/>
      <c r="AC12" s="141"/>
    </row>
    <row r="13" spans="1:49" ht="15.75" thickBot="1" x14ac:dyDescent="0.3">
      <c r="A13" s="190"/>
      <c r="B13" s="193"/>
      <c r="C13" s="25" t="s">
        <v>162</v>
      </c>
      <c r="D13" s="41">
        <v>2</v>
      </c>
      <c r="E13" s="11" t="s">
        <v>153</v>
      </c>
      <c r="F13" s="147"/>
      <c r="G13" s="85">
        <f>D13</f>
        <v>2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6"/>
      <c r="Y13" s="148"/>
      <c r="Z13" s="145"/>
      <c r="AA13" s="145"/>
      <c r="AB13" s="146"/>
      <c r="AC13" s="148"/>
    </row>
    <row r="14" spans="1:49" s="7" customFormat="1" ht="29.25" thickBot="1" x14ac:dyDescent="0.3">
      <c r="A14" s="191"/>
      <c r="B14" s="194"/>
      <c r="C14" s="26" t="s">
        <v>29</v>
      </c>
      <c r="D14" s="42">
        <f t="shared" ref="D14:D19" si="0">D13+1</f>
        <v>3</v>
      </c>
      <c r="E14" s="14" t="s">
        <v>30</v>
      </c>
      <c r="F14" s="127"/>
      <c r="G14" s="142"/>
      <c r="H14" s="142">
        <f>D14</f>
        <v>3</v>
      </c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4"/>
      <c r="Z14" s="149"/>
      <c r="AA14" s="149"/>
      <c r="AB14" s="149"/>
      <c r="AC14" s="150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 ht="28.5" customHeight="1" x14ac:dyDescent="0.25">
      <c r="A15" s="185" t="s">
        <v>31</v>
      </c>
      <c r="B15" s="187" t="s">
        <v>32</v>
      </c>
      <c r="C15" s="25" t="s">
        <v>33</v>
      </c>
      <c r="D15" s="41">
        <f t="shared" si="0"/>
        <v>4</v>
      </c>
      <c r="E15" s="11" t="s">
        <v>34</v>
      </c>
      <c r="F15" s="52"/>
      <c r="G15" s="53"/>
      <c r="H15" s="53"/>
      <c r="I15" s="54"/>
      <c r="J15" s="54"/>
      <c r="K15" s="54"/>
      <c r="L15" s="54"/>
      <c r="M15" s="54"/>
      <c r="N15" s="54"/>
      <c r="O15" s="54">
        <f>D15</f>
        <v>4</v>
      </c>
      <c r="P15" s="53"/>
      <c r="Q15" s="53"/>
      <c r="R15" s="53"/>
      <c r="S15" s="53"/>
      <c r="T15" s="53"/>
      <c r="U15" s="53"/>
      <c r="V15" s="53"/>
      <c r="W15" s="53"/>
      <c r="X15" s="53"/>
      <c r="Y15" s="55"/>
      <c r="Z15" s="106"/>
      <c r="AA15" s="106"/>
      <c r="AB15" s="106"/>
      <c r="AC15" s="130"/>
    </row>
    <row r="16" spans="1:49" s="3" customFormat="1" ht="29.25" thickBot="1" x14ac:dyDescent="0.3">
      <c r="A16" s="186"/>
      <c r="B16" s="188"/>
      <c r="C16" s="26" t="s">
        <v>35</v>
      </c>
      <c r="D16" s="42">
        <f t="shared" si="0"/>
        <v>5</v>
      </c>
      <c r="E16" s="14" t="s">
        <v>36</v>
      </c>
      <c r="F16" s="56"/>
      <c r="G16" s="57"/>
      <c r="H16" s="57"/>
      <c r="I16" s="57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>
        <f>D16</f>
        <v>5</v>
      </c>
      <c r="X16" s="57"/>
      <c r="Y16" s="59"/>
      <c r="Z16" s="75"/>
      <c r="AA16" s="75"/>
      <c r="AB16" s="75"/>
      <c r="AC16" s="71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</row>
    <row r="17" spans="1:49" s="7" customFormat="1" ht="15.75" thickBot="1" x14ac:dyDescent="0.3">
      <c r="A17" s="35" t="s">
        <v>37</v>
      </c>
      <c r="B17" s="36" t="s">
        <v>38</v>
      </c>
      <c r="C17" s="28" t="s">
        <v>39</v>
      </c>
      <c r="D17" s="39">
        <f t="shared" si="0"/>
        <v>6</v>
      </c>
      <c r="E17" s="12" t="s">
        <v>40</v>
      </c>
      <c r="F17" s="44"/>
      <c r="G17" s="45"/>
      <c r="H17" s="45"/>
      <c r="I17" s="45"/>
      <c r="J17" s="51"/>
      <c r="K17" s="51">
        <f>D17</f>
        <v>6</v>
      </c>
      <c r="L17" s="45"/>
      <c r="M17" s="60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6"/>
      <c r="Z17" s="60"/>
      <c r="AA17" s="60"/>
      <c r="AB17" s="60"/>
      <c r="AC17" s="69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</row>
    <row r="18" spans="1:49" s="2" customFormat="1" x14ac:dyDescent="0.25">
      <c r="A18" s="181" t="s">
        <v>41</v>
      </c>
      <c r="B18" s="175" t="s">
        <v>42</v>
      </c>
      <c r="C18" s="27" t="s">
        <v>43</v>
      </c>
      <c r="D18" s="40">
        <f t="shared" si="0"/>
        <v>7</v>
      </c>
      <c r="E18" s="13" t="s">
        <v>44</v>
      </c>
      <c r="F18" s="61"/>
      <c r="G18" s="62"/>
      <c r="H18" s="63"/>
      <c r="I18" s="63"/>
      <c r="J18" s="63"/>
      <c r="K18" s="63"/>
      <c r="L18" s="63">
        <f>D18</f>
        <v>7</v>
      </c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4"/>
      <c r="Z18" s="70"/>
      <c r="AA18" s="70"/>
      <c r="AB18" s="70"/>
      <c r="AC18" s="105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 s="3" customFormat="1" ht="15.75" thickBot="1" x14ac:dyDescent="0.3">
      <c r="A19" s="183"/>
      <c r="B19" s="177"/>
      <c r="C19" s="26" t="s">
        <v>45</v>
      </c>
      <c r="D19" s="42">
        <f t="shared" si="0"/>
        <v>8</v>
      </c>
      <c r="E19" s="14" t="s">
        <v>44</v>
      </c>
      <c r="F19" s="56"/>
      <c r="G19" s="57"/>
      <c r="H19" s="58"/>
      <c r="I19" s="58"/>
      <c r="J19" s="58"/>
      <c r="K19" s="58"/>
      <c r="L19" s="58">
        <f>D19</f>
        <v>8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9"/>
      <c r="Z19" s="75"/>
      <c r="AA19" s="75"/>
      <c r="AB19" s="75"/>
      <c r="AC19" s="71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</row>
    <row r="20" spans="1:49" s="7" customFormat="1" ht="30" customHeight="1" thickBot="1" x14ac:dyDescent="0.3">
      <c r="A20" s="34" t="s">
        <v>46</v>
      </c>
      <c r="B20" s="171" t="s">
        <v>47</v>
      </c>
      <c r="C20" s="172"/>
      <c r="D20" s="172"/>
      <c r="E20" s="174"/>
      <c r="F20" s="44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45"/>
      <c r="Y20" s="46"/>
      <c r="Z20" s="60"/>
      <c r="AA20" s="60"/>
      <c r="AB20" s="60"/>
      <c r="AC20" s="69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</row>
    <row r="21" spans="1:49" s="2" customFormat="1" x14ac:dyDescent="0.25">
      <c r="A21" s="181" t="s">
        <v>48</v>
      </c>
      <c r="B21" s="175" t="s">
        <v>49</v>
      </c>
      <c r="C21" s="27" t="s">
        <v>50</v>
      </c>
      <c r="D21" s="40">
        <f>D19+1</f>
        <v>9</v>
      </c>
      <c r="E21" s="13" t="s">
        <v>30</v>
      </c>
      <c r="F21" s="66"/>
      <c r="G21" s="63"/>
      <c r="H21" s="63">
        <f>D21</f>
        <v>9</v>
      </c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/>
      <c r="Z21" s="70"/>
      <c r="AA21" s="70"/>
      <c r="AB21" s="70"/>
      <c r="AC21" s="105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 ht="28.5" x14ac:dyDescent="0.25">
      <c r="A22" s="182"/>
      <c r="B22" s="176"/>
      <c r="C22" s="25" t="s">
        <v>51</v>
      </c>
      <c r="D22" s="41">
        <f>D21+1</f>
        <v>10</v>
      </c>
      <c r="E22" s="11" t="s">
        <v>30</v>
      </c>
      <c r="F22" s="67"/>
      <c r="G22" s="54"/>
      <c r="H22" s="54">
        <f>D22</f>
        <v>10</v>
      </c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5"/>
      <c r="Z22" s="106"/>
      <c r="AA22" s="106"/>
      <c r="AB22" s="106"/>
      <c r="AC22" s="130"/>
    </row>
    <row r="23" spans="1:49" s="3" customFormat="1" ht="29.25" thickBot="1" x14ac:dyDescent="0.3">
      <c r="A23" s="183"/>
      <c r="B23" s="177"/>
      <c r="C23" s="26" t="s">
        <v>52</v>
      </c>
      <c r="D23" s="42">
        <f>D22+1</f>
        <v>11</v>
      </c>
      <c r="E23" s="14" t="s">
        <v>36</v>
      </c>
      <c r="F23" s="56"/>
      <c r="G23" s="57"/>
      <c r="H23" s="57"/>
      <c r="I23" s="57"/>
      <c r="J23" s="57"/>
      <c r="K23" s="57"/>
      <c r="L23" s="58"/>
      <c r="M23" s="57"/>
      <c r="N23" s="57"/>
      <c r="O23" s="57"/>
      <c r="P23" s="58"/>
      <c r="Q23" s="57"/>
      <c r="R23" s="57"/>
      <c r="S23" s="57"/>
      <c r="T23" s="58"/>
      <c r="U23" s="57"/>
      <c r="V23" s="57"/>
      <c r="W23" s="58">
        <f>D23</f>
        <v>11</v>
      </c>
      <c r="Y23" s="59"/>
      <c r="Z23" s="75"/>
      <c r="AA23" s="75"/>
      <c r="AB23" s="133"/>
      <c r="AC23" s="71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7" customFormat="1" ht="29.25" thickBot="1" x14ac:dyDescent="0.3">
      <c r="A24" s="35" t="s">
        <v>53</v>
      </c>
      <c r="B24" s="36" t="s">
        <v>54</v>
      </c>
      <c r="C24" s="28" t="s">
        <v>55</v>
      </c>
      <c r="D24" s="39">
        <f>D23+1</f>
        <v>12</v>
      </c>
      <c r="E24" s="12" t="s">
        <v>56</v>
      </c>
      <c r="F24" s="44"/>
      <c r="G24" s="45"/>
      <c r="H24" s="45"/>
      <c r="I24" s="45"/>
      <c r="J24" s="45"/>
      <c r="K24" s="68"/>
      <c r="L24" s="68"/>
      <c r="M24" s="51"/>
      <c r="N24" s="51"/>
      <c r="O24" s="51"/>
      <c r="P24" s="51"/>
      <c r="Q24" s="51">
        <f>D24</f>
        <v>12</v>
      </c>
      <c r="R24" s="45"/>
      <c r="S24" s="45"/>
      <c r="T24" s="45"/>
      <c r="U24" s="45"/>
      <c r="V24" s="45"/>
      <c r="W24" s="45"/>
      <c r="X24" s="45"/>
      <c r="Y24" s="46"/>
      <c r="Z24" s="60"/>
      <c r="AA24" s="60"/>
      <c r="AB24" s="60"/>
      <c r="AC24" s="69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7" customFormat="1" ht="30" customHeight="1" thickBot="1" x14ac:dyDescent="0.3">
      <c r="A25" s="34" t="s">
        <v>57</v>
      </c>
      <c r="B25" s="171" t="s">
        <v>58</v>
      </c>
      <c r="C25" s="172"/>
      <c r="D25" s="172"/>
      <c r="E25" s="174"/>
      <c r="F25" s="44"/>
      <c r="G25" s="4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45"/>
      <c r="Y25" s="69"/>
      <c r="Z25" s="60"/>
      <c r="AA25" s="60"/>
      <c r="AB25" s="60"/>
      <c r="AC25" s="69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2" customFormat="1" x14ac:dyDescent="0.25">
      <c r="A26" s="181" t="s">
        <v>59</v>
      </c>
      <c r="B26" s="175" t="s">
        <v>60</v>
      </c>
      <c r="C26" s="27" t="s">
        <v>61</v>
      </c>
      <c r="D26" s="40">
        <f>D24+1</f>
        <v>13</v>
      </c>
      <c r="E26" s="13" t="s">
        <v>62</v>
      </c>
      <c r="F26" s="61"/>
      <c r="G26" s="62"/>
      <c r="H26" s="63"/>
      <c r="I26" s="63">
        <f>D26</f>
        <v>13</v>
      </c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4"/>
      <c r="Z26" s="70"/>
      <c r="AA26" s="70"/>
      <c r="AB26" s="70"/>
      <c r="AC26" s="105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s="3" customFormat="1" ht="37.5" customHeight="1" thickBot="1" x14ac:dyDescent="0.3">
      <c r="A27" s="183"/>
      <c r="B27" s="177"/>
      <c r="C27" s="26" t="s">
        <v>63</v>
      </c>
      <c r="D27" s="42">
        <f>D26+1</f>
        <v>14</v>
      </c>
      <c r="E27" s="14" t="s">
        <v>36</v>
      </c>
      <c r="F27" s="56"/>
      <c r="G27" s="57"/>
      <c r="H27" s="57"/>
      <c r="I27" s="57"/>
      <c r="J27" s="57"/>
      <c r="K27" s="57"/>
      <c r="L27" s="57"/>
      <c r="M27" s="57"/>
      <c r="N27" s="58"/>
      <c r="O27" s="58"/>
      <c r="P27" s="58"/>
      <c r="Q27" s="58"/>
      <c r="R27" s="58"/>
      <c r="S27" s="58"/>
      <c r="T27" s="58"/>
      <c r="U27" s="58"/>
      <c r="V27" s="58"/>
      <c r="W27" s="58">
        <f>D27</f>
        <v>14</v>
      </c>
      <c r="X27" s="57"/>
      <c r="Y27" s="59"/>
      <c r="Z27" s="75"/>
      <c r="AA27" s="75"/>
      <c r="AB27" s="75"/>
      <c r="AC27" s="71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 s="2" customFormat="1" x14ac:dyDescent="0.25">
      <c r="A28" s="181" t="s">
        <v>64</v>
      </c>
      <c r="B28" s="175" t="s">
        <v>65</v>
      </c>
      <c r="C28" s="27" t="s">
        <v>66</v>
      </c>
      <c r="D28" s="40">
        <f>D27+1</f>
        <v>15</v>
      </c>
      <c r="E28" s="13" t="s">
        <v>36</v>
      </c>
      <c r="F28" s="61"/>
      <c r="G28" s="62"/>
      <c r="H28" s="62"/>
      <c r="I28" s="62"/>
      <c r="J28" s="62"/>
      <c r="K28" s="62"/>
      <c r="L28" s="62"/>
      <c r="M28" s="62"/>
      <c r="N28" s="63"/>
      <c r="O28" s="63"/>
      <c r="P28" s="63"/>
      <c r="Q28" s="63"/>
      <c r="R28" s="63"/>
      <c r="S28" s="63"/>
      <c r="T28" s="63"/>
      <c r="U28" s="63"/>
      <c r="V28" s="63"/>
      <c r="W28" s="63">
        <f>D28</f>
        <v>15</v>
      </c>
      <c r="X28" s="62"/>
      <c r="Y28" s="64"/>
      <c r="Z28" s="70"/>
      <c r="AA28" s="70"/>
      <c r="AB28" s="70"/>
      <c r="AC28" s="105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s="3" customFormat="1" ht="34.5" customHeight="1" thickBot="1" x14ac:dyDescent="0.3">
      <c r="A29" s="183"/>
      <c r="B29" s="177"/>
      <c r="C29" s="26" t="s">
        <v>67</v>
      </c>
      <c r="D29" s="42">
        <f>D28+1</f>
        <v>16</v>
      </c>
      <c r="E29" s="14" t="s">
        <v>68</v>
      </c>
      <c r="F29" s="56"/>
      <c r="G29" s="57"/>
      <c r="H29" s="57"/>
      <c r="I29" s="57"/>
      <c r="J29" s="57"/>
      <c r="K29" s="57"/>
      <c r="L29" s="57"/>
      <c r="M29" s="57"/>
      <c r="N29" s="57"/>
      <c r="O29" s="57"/>
      <c r="P29" s="58"/>
      <c r="Q29" s="58"/>
      <c r="R29" s="58"/>
      <c r="S29" s="58"/>
      <c r="T29" s="58"/>
      <c r="U29" s="58"/>
      <c r="V29" s="58">
        <f>D29</f>
        <v>16</v>
      </c>
      <c r="W29" s="57"/>
      <c r="X29" s="57"/>
      <c r="Y29" s="59"/>
      <c r="Z29" s="75"/>
      <c r="AA29" s="75"/>
      <c r="AB29" s="75"/>
      <c r="AC29" s="71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s="7" customFormat="1" ht="15.75" thickBot="1" x14ac:dyDescent="0.3">
      <c r="A30" s="34" t="s">
        <v>69</v>
      </c>
      <c r="B30" s="171" t="s">
        <v>70</v>
      </c>
      <c r="C30" s="172"/>
      <c r="D30" s="172"/>
      <c r="E30" s="174"/>
      <c r="F30" s="44"/>
      <c r="G30" s="4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45"/>
      <c r="Y30" s="69"/>
      <c r="Z30" s="60"/>
      <c r="AA30" s="60"/>
      <c r="AB30" s="60"/>
      <c r="AC30" s="69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</row>
    <row r="31" spans="1:49" s="2" customFormat="1" ht="30" customHeight="1" x14ac:dyDescent="0.25">
      <c r="A31" s="181" t="s">
        <v>71</v>
      </c>
      <c r="B31" s="175" t="s">
        <v>72</v>
      </c>
      <c r="C31" s="27" t="s">
        <v>73</v>
      </c>
      <c r="D31" s="40">
        <f>D29+1</f>
        <v>17</v>
      </c>
      <c r="E31" s="13" t="s">
        <v>74</v>
      </c>
      <c r="F31" s="61"/>
      <c r="G31" s="62"/>
      <c r="H31" s="63"/>
      <c r="I31" s="63"/>
      <c r="J31" s="63">
        <f>D31</f>
        <v>17</v>
      </c>
      <c r="K31" s="62"/>
      <c r="L31" s="70"/>
      <c r="M31" s="62"/>
      <c r="N31" s="70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4"/>
      <c r="Z31" s="70"/>
      <c r="AA31" s="70"/>
      <c r="AB31" s="70"/>
      <c r="AC31" s="105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</row>
    <row r="32" spans="1:49" s="3" customFormat="1" ht="37.5" customHeight="1" thickBot="1" x14ac:dyDescent="0.3">
      <c r="A32" s="183"/>
      <c r="B32" s="177"/>
      <c r="C32" s="26" t="s">
        <v>75</v>
      </c>
      <c r="D32" s="42">
        <f>D31+1</f>
        <v>18</v>
      </c>
      <c r="E32" s="14" t="s">
        <v>36</v>
      </c>
      <c r="F32" s="56"/>
      <c r="G32" s="57"/>
      <c r="H32" s="57"/>
      <c r="I32" s="57"/>
      <c r="J32" s="57"/>
      <c r="K32" s="57"/>
      <c r="L32" s="57"/>
      <c r="M32" s="57"/>
      <c r="N32" s="57"/>
      <c r="O32" s="57"/>
      <c r="P32" s="58"/>
      <c r="Q32" s="58"/>
      <c r="R32" s="58"/>
      <c r="S32" s="58"/>
      <c r="T32" s="58"/>
      <c r="U32" s="58"/>
      <c r="V32" s="58"/>
      <c r="W32" s="58">
        <f>D32</f>
        <v>18</v>
      </c>
      <c r="Y32" s="71"/>
      <c r="Z32" s="75"/>
      <c r="AA32" s="75"/>
      <c r="AB32" s="133"/>
      <c r="AC32" s="71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 s="2" customFormat="1" ht="36" customHeight="1" x14ac:dyDescent="0.25">
      <c r="A33" s="181" t="s">
        <v>76</v>
      </c>
      <c r="B33" s="175" t="s">
        <v>77</v>
      </c>
      <c r="C33" s="27" t="s">
        <v>78</v>
      </c>
      <c r="D33" s="40">
        <f>D32+1</f>
        <v>19</v>
      </c>
      <c r="E33" s="13" t="s">
        <v>79</v>
      </c>
      <c r="F33" s="61"/>
      <c r="G33" s="62"/>
      <c r="H33" s="62"/>
      <c r="I33" s="62"/>
      <c r="J33" s="62"/>
      <c r="K33" s="63"/>
      <c r="L33" s="63"/>
      <c r="M33" s="63">
        <f>D33</f>
        <v>19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4"/>
      <c r="Z33" s="70"/>
      <c r="AA33" s="70"/>
      <c r="AB33" s="70"/>
      <c r="AC33" s="105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 ht="19.5" customHeight="1" x14ac:dyDescent="0.25">
      <c r="A34" s="182"/>
      <c r="B34" s="176"/>
      <c r="C34" s="25" t="s">
        <v>80</v>
      </c>
      <c r="D34" s="41">
        <f>D33+1</f>
        <v>20</v>
      </c>
      <c r="E34" s="11" t="s">
        <v>56</v>
      </c>
      <c r="F34" s="52"/>
      <c r="G34" s="53"/>
      <c r="H34" s="53"/>
      <c r="I34" s="53"/>
      <c r="J34" s="53"/>
      <c r="K34" s="53"/>
      <c r="L34" s="53"/>
      <c r="M34" s="53"/>
      <c r="N34" s="54"/>
      <c r="O34" s="54"/>
      <c r="P34" s="54"/>
      <c r="Q34" s="54">
        <f>D34</f>
        <v>20</v>
      </c>
      <c r="R34" s="53"/>
      <c r="S34" s="53"/>
      <c r="T34" s="53"/>
      <c r="U34" s="53"/>
      <c r="V34" s="53"/>
      <c r="W34" s="72"/>
      <c r="X34" s="53"/>
      <c r="Y34" s="55"/>
      <c r="Z34" s="106"/>
      <c r="AA34" s="102"/>
      <c r="AB34" s="106"/>
      <c r="AC34" s="130"/>
    </row>
    <row r="35" spans="1:49" s="3" customFormat="1" ht="27" customHeight="1" thickBot="1" x14ac:dyDescent="0.3">
      <c r="A35" s="183"/>
      <c r="B35" s="177"/>
      <c r="C35" s="26" t="s">
        <v>81</v>
      </c>
      <c r="D35" s="42">
        <f>D34+1</f>
        <v>21</v>
      </c>
      <c r="E35" s="14" t="s">
        <v>36</v>
      </c>
      <c r="F35" s="56"/>
      <c r="G35" s="57"/>
      <c r="H35" s="57"/>
      <c r="I35" s="57"/>
      <c r="J35" s="57"/>
      <c r="K35" s="57"/>
      <c r="L35" s="57"/>
      <c r="M35" s="57"/>
      <c r="N35" s="57"/>
      <c r="O35" s="57"/>
      <c r="P35" s="58"/>
      <c r="Q35" s="58"/>
      <c r="R35" s="58"/>
      <c r="S35" s="58"/>
      <c r="T35" s="58"/>
      <c r="U35" s="58"/>
      <c r="V35" s="73"/>
      <c r="W35" s="74">
        <f>D35</f>
        <v>21</v>
      </c>
      <c r="Y35" s="24"/>
      <c r="Z35" s="131"/>
      <c r="AA35" s="132"/>
      <c r="AB35" s="133"/>
      <c r="AC35" s="134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 s="7" customFormat="1" ht="15.75" thickBot="1" x14ac:dyDescent="0.3">
      <c r="A36" s="34" t="s">
        <v>82</v>
      </c>
      <c r="B36" s="171" t="s">
        <v>83</v>
      </c>
      <c r="C36" s="172"/>
      <c r="D36" s="172"/>
      <c r="E36" s="172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84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</row>
    <row r="37" spans="1:49" s="7" customFormat="1" ht="15.75" thickBot="1" x14ac:dyDescent="0.3">
      <c r="A37" s="34" t="s">
        <v>84</v>
      </c>
      <c r="B37" s="171" t="s">
        <v>85</v>
      </c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4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</row>
    <row r="38" spans="1:49" s="7" customFormat="1" ht="15.75" thickBot="1" x14ac:dyDescent="0.3">
      <c r="A38" s="34" t="s">
        <v>86</v>
      </c>
      <c r="B38" s="171" t="s">
        <v>87</v>
      </c>
      <c r="C38" s="172"/>
      <c r="D38" s="172"/>
      <c r="E38" s="174"/>
      <c r="F38" s="44"/>
      <c r="G38" s="4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45"/>
      <c r="Y38" s="46"/>
      <c r="Z38" s="60"/>
      <c r="AA38" s="60"/>
      <c r="AB38" s="60"/>
      <c r="AC38" s="69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7" customFormat="1" ht="43.5" thickBot="1" x14ac:dyDescent="0.3">
      <c r="A39" s="35" t="s">
        <v>88</v>
      </c>
      <c r="B39" s="36" t="s">
        <v>89</v>
      </c>
      <c r="C39" s="28" t="s">
        <v>90</v>
      </c>
      <c r="D39" s="39">
        <f>D35+1</f>
        <v>22</v>
      </c>
      <c r="E39" s="12" t="s">
        <v>62</v>
      </c>
      <c r="F39" s="44"/>
      <c r="G39" s="45"/>
      <c r="H39" s="51"/>
      <c r="I39" s="51">
        <f>D39</f>
        <v>22</v>
      </c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6"/>
      <c r="Z39" s="60"/>
      <c r="AA39" s="60"/>
      <c r="AB39" s="60"/>
      <c r="AC39" s="6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 s="2" customFormat="1" ht="45" customHeight="1" x14ac:dyDescent="0.25">
      <c r="A40" s="181" t="s">
        <v>91</v>
      </c>
      <c r="B40" s="175" t="s">
        <v>92</v>
      </c>
      <c r="C40" s="27" t="s">
        <v>93</v>
      </c>
      <c r="D40" s="40">
        <f t="shared" ref="D40:D46" si="1">D39+1</f>
        <v>23</v>
      </c>
      <c r="E40" s="13" t="s">
        <v>36</v>
      </c>
      <c r="F40" s="61"/>
      <c r="G40" s="62"/>
      <c r="H40" s="62"/>
      <c r="I40" s="62"/>
      <c r="J40" s="62"/>
      <c r="K40" s="70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>
        <f>D40</f>
        <v>23</v>
      </c>
      <c r="X40" s="62"/>
      <c r="Y40" s="64"/>
      <c r="Z40" s="70"/>
      <c r="AA40" s="70"/>
      <c r="AB40" s="70"/>
      <c r="AC40" s="105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</row>
    <row r="41" spans="1:49" ht="28.5" x14ac:dyDescent="0.25">
      <c r="A41" s="182"/>
      <c r="B41" s="176"/>
      <c r="C41" s="25" t="s">
        <v>94</v>
      </c>
      <c r="D41" s="41">
        <f t="shared" si="1"/>
        <v>24</v>
      </c>
      <c r="E41" s="11" t="s">
        <v>36</v>
      </c>
      <c r="F41" s="52"/>
      <c r="G41" s="53"/>
      <c r="H41" s="53"/>
      <c r="I41" s="53"/>
      <c r="J41" s="53"/>
      <c r="K41" s="53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>
        <f>D41</f>
        <v>24</v>
      </c>
      <c r="X41" s="53"/>
      <c r="Y41" s="55"/>
      <c r="Z41" s="106"/>
      <c r="AA41" s="106"/>
      <c r="AB41" s="106"/>
      <c r="AC41" s="130"/>
    </row>
    <row r="42" spans="1:49" s="3" customFormat="1" ht="30" customHeight="1" thickBot="1" x14ac:dyDescent="0.3">
      <c r="A42" s="183"/>
      <c r="B42" s="177"/>
      <c r="C42" s="26" t="s">
        <v>95</v>
      </c>
      <c r="D42" s="42">
        <f t="shared" si="1"/>
        <v>25</v>
      </c>
      <c r="E42" s="14" t="s">
        <v>36</v>
      </c>
      <c r="F42" s="56"/>
      <c r="G42" s="57"/>
      <c r="H42" s="57"/>
      <c r="I42" s="57"/>
      <c r="J42" s="57"/>
      <c r="K42" s="57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>
        <f>D42</f>
        <v>25</v>
      </c>
      <c r="X42" s="57"/>
      <c r="Y42" s="59"/>
      <c r="Z42" s="75"/>
      <c r="AA42" s="75"/>
      <c r="AB42" s="75"/>
      <c r="AC42" s="71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 s="2" customFormat="1" ht="42.75" x14ac:dyDescent="0.25">
      <c r="A43" s="181" t="s">
        <v>96</v>
      </c>
      <c r="B43" s="175" t="s">
        <v>97</v>
      </c>
      <c r="C43" s="29" t="s">
        <v>98</v>
      </c>
      <c r="D43" s="40">
        <f t="shared" si="1"/>
        <v>26</v>
      </c>
      <c r="E43" s="13" t="s">
        <v>79</v>
      </c>
      <c r="F43" s="66"/>
      <c r="G43" s="63"/>
      <c r="H43" s="63"/>
      <c r="I43" s="63"/>
      <c r="J43" s="63"/>
      <c r="K43" s="63"/>
      <c r="L43" s="63"/>
      <c r="M43" s="63">
        <f>D43</f>
        <v>26</v>
      </c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4"/>
      <c r="Z43" s="70"/>
      <c r="AA43" s="70"/>
      <c r="AB43" s="70"/>
      <c r="AC43" s="105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 s="3" customFormat="1" ht="15.75" thickBot="1" x14ac:dyDescent="0.3">
      <c r="A44" s="183"/>
      <c r="B44" s="177"/>
      <c r="C44" s="26" t="s">
        <v>99</v>
      </c>
      <c r="D44" s="42">
        <f t="shared" si="1"/>
        <v>27</v>
      </c>
      <c r="E44" s="14" t="s">
        <v>68</v>
      </c>
      <c r="F44" s="56"/>
      <c r="G44" s="57"/>
      <c r="H44" s="57"/>
      <c r="I44" s="57"/>
      <c r="J44" s="57"/>
      <c r="K44" s="58"/>
      <c r="L44" s="58"/>
      <c r="M44" s="58"/>
      <c r="N44" s="75"/>
      <c r="O44" s="58"/>
      <c r="P44" s="57"/>
      <c r="Q44" s="57"/>
      <c r="R44" s="58"/>
      <c r="S44" s="57"/>
      <c r="T44" s="57"/>
      <c r="U44" s="57"/>
      <c r="V44" s="58">
        <f>D44</f>
        <v>27</v>
      </c>
      <c r="W44" s="57"/>
      <c r="X44" s="57"/>
      <c r="Y44" s="59"/>
      <c r="Z44" s="75"/>
      <c r="AA44" s="75"/>
      <c r="AB44" s="75"/>
      <c r="AC44" s="71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s="2" customFormat="1" ht="45" customHeight="1" x14ac:dyDescent="0.25">
      <c r="A45" s="181" t="s">
        <v>100</v>
      </c>
      <c r="B45" s="175" t="s">
        <v>101</v>
      </c>
      <c r="C45" s="27" t="s">
        <v>102</v>
      </c>
      <c r="D45" s="40">
        <f t="shared" si="1"/>
        <v>28</v>
      </c>
      <c r="E45" s="13" t="s">
        <v>103</v>
      </c>
      <c r="F45" s="61"/>
      <c r="G45" s="62"/>
      <c r="H45" s="62"/>
      <c r="I45" s="62"/>
      <c r="J45" s="62"/>
      <c r="K45" s="62"/>
      <c r="L45" s="62"/>
      <c r="M45" s="70"/>
      <c r="N45" s="63"/>
      <c r="O45" s="63"/>
      <c r="P45" s="63"/>
      <c r="Q45" s="63"/>
      <c r="R45" s="63"/>
      <c r="S45" s="63"/>
      <c r="T45" s="63">
        <f>D45</f>
        <v>28</v>
      </c>
      <c r="U45" s="62"/>
      <c r="V45" s="62"/>
      <c r="W45" s="62"/>
      <c r="X45" s="62"/>
      <c r="Y45" s="64"/>
      <c r="Z45" s="70"/>
      <c r="AA45" s="70"/>
      <c r="AB45" s="70"/>
      <c r="AC45" s="10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 ht="29.25" thickBot="1" x14ac:dyDescent="0.3">
      <c r="A46" s="183"/>
      <c r="B46" s="177"/>
      <c r="C46" s="25" t="s">
        <v>104</v>
      </c>
      <c r="D46" s="41">
        <f t="shared" si="1"/>
        <v>29</v>
      </c>
      <c r="E46" s="11" t="s">
        <v>103</v>
      </c>
      <c r="F46" s="52"/>
      <c r="G46" s="53"/>
      <c r="H46" s="53"/>
      <c r="I46" s="53"/>
      <c r="J46" s="53"/>
      <c r="K46" s="53"/>
      <c r="L46" s="53"/>
      <c r="M46" s="53"/>
      <c r="N46" s="53"/>
      <c r="O46" s="53"/>
      <c r="P46" s="54"/>
      <c r="Q46" s="54"/>
      <c r="R46" s="54"/>
      <c r="S46" s="54"/>
      <c r="T46" s="54">
        <f>D46</f>
        <v>29</v>
      </c>
      <c r="U46" s="53"/>
      <c r="V46" s="53"/>
      <c r="W46" s="53"/>
      <c r="X46" s="53"/>
      <c r="Y46" s="55"/>
      <c r="Z46" s="106"/>
      <c r="AA46" s="106"/>
      <c r="AB46" s="106"/>
      <c r="AC46" s="130"/>
    </row>
    <row r="47" spans="1:49" s="7" customFormat="1" ht="15.75" thickBot="1" x14ac:dyDescent="0.3">
      <c r="A47" s="34" t="s">
        <v>105</v>
      </c>
      <c r="B47" s="171" t="s">
        <v>106</v>
      </c>
      <c r="C47" s="172"/>
      <c r="D47" s="172"/>
      <c r="E47" s="173"/>
      <c r="F47" s="44"/>
      <c r="G47" s="45"/>
      <c r="H47" s="45"/>
      <c r="I47" s="65"/>
      <c r="J47" s="65"/>
      <c r="K47" s="65"/>
      <c r="L47" s="65"/>
      <c r="M47" s="6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6"/>
      <c r="Z47" s="60"/>
      <c r="AA47" s="60"/>
      <c r="AB47" s="60"/>
      <c r="AC47" s="69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 s="7" customFormat="1" ht="43.5" thickBot="1" x14ac:dyDescent="0.3">
      <c r="A48" s="35" t="s">
        <v>107</v>
      </c>
      <c r="B48" s="36" t="s">
        <v>108</v>
      </c>
      <c r="C48" s="28" t="s">
        <v>109</v>
      </c>
      <c r="D48" s="39">
        <f>D46+1</f>
        <v>30</v>
      </c>
      <c r="E48" s="12" t="s">
        <v>40</v>
      </c>
      <c r="F48" s="44"/>
      <c r="G48" s="45"/>
      <c r="H48" s="45"/>
      <c r="I48" s="60"/>
      <c r="J48" s="51"/>
      <c r="K48" s="51">
        <f>D48</f>
        <v>30</v>
      </c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6"/>
      <c r="Z48" s="60"/>
      <c r="AA48" s="60"/>
      <c r="AB48" s="60"/>
      <c r="AC48" s="69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 s="2" customFormat="1" ht="28.5" x14ac:dyDescent="0.25">
      <c r="A49" s="181" t="s">
        <v>110</v>
      </c>
      <c r="B49" s="175" t="s">
        <v>111</v>
      </c>
      <c r="C49" s="27" t="s">
        <v>112</v>
      </c>
      <c r="D49" s="40">
        <f>D48+1</f>
        <v>31</v>
      </c>
      <c r="E49" s="13" t="s">
        <v>79</v>
      </c>
      <c r="F49" s="61"/>
      <c r="G49" s="62"/>
      <c r="H49" s="63"/>
      <c r="I49" s="63"/>
      <c r="J49" s="63"/>
      <c r="K49" s="63"/>
      <c r="L49" s="63"/>
      <c r="M49" s="63">
        <f>D49</f>
        <v>31</v>
      </c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4"/>
      <c r="Z49" s="70"/>
      <c r="AA49" s="70"/>
      <c r="AB49" s="70"/>
      <c r="AC49" s="105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3" customFormat="1" ht="15.75" thickBot="1" x14ac:dyDescent="0.3">
      <c r="A50" s="183"/>
      <c r="B50" s="177"/>
      <c r="C50" s="26" t="s">
        <v>113</v>
      </c>
      <c r="D50" s="42">
        <f>D49+1</f>
        <v>32</v>
      </c>
      <c r="E50" s="14" t="s">
        <v>40</v>
      </c>
      <c r="F50" s="56"/>
      <c r="G50" s="57"/>
      <c r="H50" s="57"/>
      <c r="I50" s="58"/>
      <c r="J50" s="58"/>
      <c r="K50" s="58">
        <f>D50</f>
        <v>32</v>
      </c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9"/>
      <c r="Z50" s="75"/>
      <c r="AA50" s="75"/>
      <c r="AB50" s="75"/>
      <c r="AC50" s="71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 s="2" customFormat="1" ht="28.5" x14ac:dyDescent="0.25">
      <c r="A51" s="181" t="s">
        <v>114</v>
      </c>
      <c r="B51" s="175" t="s">
        <v>115</v>
      </c>
      <c r="C51" s="27" t="s">
        <v>116</v>
      </c>
      <c r="D51" s="40">
        <f>D50+1</f>
        <v>33</v>
      </c>
      <c r="E51" s="13" t="s">
        <v>79</v>
      </c>
      <c r="F51" s="61"/>
      <c r="G51" s="62"/>
      <c r="H51" s="62"/>
      <c r="I51" s="62"/>
      <c r="J51" s="62"/>
      <c r="K51" s="62"/>
      <c r="L51" s="63"/>
      <c r="M51" s="63">
        <f>D51</f>
        <v>33</v>
      </c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4"/>
      <c r="Z51" s="70"/>
      <c r="AA51" s="70"/>
      <c r="AB51" s="70"/>
      <c r="AC51" s="105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 s="3" customFormat="1" ht="15.75" thickBot="1" x14ac:dyDescent="0.3">
      <c r="A52" s="183"/>
      <c r="B52" s="177"/>
      <c r="C52" s="26" t="s">
        <v>117</v>
      </c>
      <c r="D52" s="42">
        <f>D51+1</f>
        <v>34</v>
      </c>
      <c r="E52" s="14" t="s">
        <v>36</v>
      </c>
      <c r="F52" s="56"/>
      <c r="G52" s="57"/>
      <c r="H52" s="57"/>
      <c r="I52" s="57"/>
      <c r="J52" s="57"/>
      <c r="K52" s="57"/>
      <c r="L52" s="57"/>
      <c r="M52" s="57"/>
      <c r="N52" s="58"/>
      <c r="O52" s="58"/>
      <c r="P52" s="58"/>
      <c r="Q52" s="58"/>
      <c r="R52" s="58"/>
      <c r="S52" s="58"/>
      <c r="T52" s="58"/>
      <c r="U52" s="58"/>
      <c r="V52" s="58"/>
      <c r="W52" s="58">
        <f>D52</f>
        <v>34</v>
      </c>
      <c r="X52" s="57"/>
      <c r="Y52" s="59"/>
      <c r="Z52" s="75"/>
      <c r="AA52" s="75"/>
      <c r="AB52" s="75"/>
      <c r="AC52" s="71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 s="7" customFormat="1" ht="15.75" customHeight="1" thickBot="1" x14ac:dyDescent="0.3">
      <c r="A53" s="34" t="s">
        <v>118</v>
      </c>
      <c r="B53" s="164" t="s">
        <v>119</v>
      </c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 s="7" customFormat="1" ht="15.75" customHeight="1" thickBot="1" x14ac:dyDescent="0.3">
      <c r="A54" s="34" t="s">
        <v>120</v>
      </c>
      <c r="B54" s="162" t="s">
        <v>121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 s="7" customFormat="1" ht="37.5" customHeight="1" thickBot="1" x14ac:dyDescent="0.3">
      <c r="A55" s="34" t="s">
        <v>122</v>
      </c>
      <c r="B55" s="171" t="s">
        <v>123</v>
      </c>
      <c r="C55" s="172"/>
      <c r="D55" s="172"/>
      <c r="E55" s="172"/>
      <c r="F55" s="21"/>
      <c r="G55" s="22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7"/>
      <c r="Y55" s="78"/>
      <c r="Z55" s="151"/>
      <c r="AA55" s="151"/>
      <c r="AB55" s="151"/>
      <c r="AC55" s="152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 s="2" customFormat="1" x14ac:dyDescent="0.25">
      <c r="A56" s="181" t="s">
        <v>124</v>
      </c>
      <c r="B56" s="178" t="s">
        <v>125</v>
      </c>
      <c r="C56" s="27" t="s">
        <v>126</v>
      </c>
      <c r="D56" s="40">
        <f>D52+1</f>
        <v>35</v>
      </c>
      <c r="E56" s="13" t="s">
        <v>40</v>
      </c>
      <c r="F56" s="79"/>
      <c r="G56" s="80"/>
      <c r="H56" s="81"/>
      <c r="I56" s="81"/>
      <c r="J56" s="81"/>
      <c r="K56" s="81">
        <f>D56</f>
        <v>35</v>
      </c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2"/>
      <c r="Z56" s="153"/>
      <c r="AA56" s="153"/>
      <c r="AB56" s="153"/>
      <c r="AC56" s="154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 ht="28.5" x14ac:dyDescent="0.25">
      <c r="A57" s="182"/>
      <c r="B57" s="179"/>
      <c r="C57" s="25" t="s">
        <v>127</v>
      </c>
      <c r="D57" s="41">
        <f>D56+1</f>
        <v>36</v>
      </c>
      <c r="E57" s="11" t="s">
        <v>36</v>
      </c>
      <c r="F57" s="83"/>
      <c r="G57" s="84"/>
      <c r="H57" s="84"/>
      <c r="I57" s="84"/>
      <c r="J57" s="84"/>
      <c r="K57" s="84"/>
      <c r="L57" s="85"/>
      <c r="M57" s="85"/>
      <c r="N57" s="85"/>
      <c r="O57" s="85"/>
      <c r="P57" s="85"/>
      <c r="Q57" s="85">
        <f>D58</f>
        <v>37</v>
      </c>
      <c r="R57" s="84"/>
      <c r="S57" s="84"/>
      <c r="T57" s="84"/>
      <c r="U57" s="84"/>
      <c r="V57" s="84"/>
      <c r="W57" s="84"/>
      <c r="X57" s="84"/>
      <c r="Y57" s="86"/>
      <c r="Z57" s="145"/>
      <c r="AA57" s="145"/>
      <c r="AB57" s="145"/>
      <c r="AC57" s="155"/>
    </row>
    <row r="58" spans="1:49" s="3" customFormat="1" ht="29.25" thickBot="1" x14ac:dyDescent="0.3">
      <c r="A58" s="183"/>
      <c r="B58" s="180"/>
      <c r="C58" s="26" t="s">
        <v>128</v>
      </c>
      <c r="D58" s="42">
        <f>D57+1</f>
        <v>37</v>
      </c>
      <c r="E58" s="14" t="s">
        <v>36</v>
      </c>
      <c r="F58" s="87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74"/>
      <c r="T58" s="88"/>
      <c r="U58" s="74"/>
      <c r="V58" s="88"/>
      <c r="W58" s="74">
        <f>D58</f>
        <v>37</v>
      </c>
      <c r="X58" s="88"/>
      <c r="Y58" s="89"/>
      <c r="Z58" s="132"/>
      <c r="AA58" s="132"/>
      <c r="AB58" s="132"/>
      <c r="AC58" s="156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 s="7" customFormat="1" ht="15.75" customHeight="1" thickBot="1" x14ac:dyDescent="0.3">
      <c r="A59" s="34" t="s">
        <v>129</v>
      </c>
      <c r="B59" s="171" t="s">
        <v>130</v>
      </c>
      <c r="C59" s="172"/>
      <c r="D59" s="172"/>
      <c r="E59" s="172"/>
      <c r="F59" s="9"/>
      <c r="G59" s="10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77"/>
      <c r="Y59" s="78"/>
      <c r="Z59" s="60"/>
      <c r="AA59" s="60"/>
      <c r="AB59" s="151"/>
      <c r="AC59" s="152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 s="2" customFormat="1" x14ac:dyDescent="0.25">
      <c r="A60" s="181" t="s">
        <v>131</v>
      </c>
      <c r="B60" s="178" t="s">
        <v>132</v>
      </c>
      <c r="C60" s="27" t="s">
        <v>133</v>
      </c>
      <c r="D60" s="40">
        <f>D58+1</f>
        <v>38</v>
      </c>
      <c r="E60" s="13" t="s">
        <v>62</v>
      </c>
      <c r="F60" s="90"/>
      <c r="G60" s="91"/>
      <c r="H60" s="92"/>
      <c r="I60" s="92">
        <f>D60</f>
        <v>38</v>
      </c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4"/>
      <c r="Z60" s="91"/>
      <c r="AA60" s="91"/>
      <c r="AB60" s="91"/>
      <c r="AC60" s="157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3" customFormat="1" ht="29.25" thickBot="1" x14ac:dyDescent="0.3">
      <c r="A61" s="183"/>
      <c r="B61" s="180"/>
      <c r="C61" s="26" t="s">
        <v>134</v>
      </c>
      <c r="D61" s="42">
        <f t="shared" ref="D61:D68" si="2">D60+1</f>
        <v>39</v>
      </c>
      <c r="E61" s="14" t="s">
        <v>40</v>
      </c>
      <c r="F61" s="87"/>
      <c r="G61" s="88"/>
      <c r="H61" s="88"/>
      <c r="I61" s="74"/>
      <c r="J61" s="74"/>
      <c r="K61" s="74">
        <f>D61</f>
        <v>39</v>
      </c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9"/>
      <c r="Z61" s="132"/>
      <c r="AA61" s="132"/>
      <c r="AB61" s="132"/>
      <c r="AC61" s="156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 s="2" customFormat="1" x14ac:dyDescent="0.25">
      <c r="A62" s="181" t="s">
        <v>135</v>
      </c>
      <c r="B62" s="178" t="s">
        <v>136</v>
      </c>
      <c r="C62" s="27" t="s">
        <v>137</v>
      </c>
      <c r="D62" s="40">
        <f t="shared" si="2"/>
        <v>40</v>
      </c>
      <c r="E62" s="13" t="s">
        <v>62</v>
      </c>
      <c r="F62" s="61"/>
      <c r="G62" s="62"/>
      <c r="H62" s="63"/>
      <c r="I62" s="63">
        <f>D62</f>
        <v>40</v>
      </c>
      <c r="J62" s="70"/>
      <c r="K62" s="70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4"/>
      <c r="Z62" s="70"/>
      <c r="AA62" s="70"/>
      <c r="AB62" s="70"/>
      <c r="AC62" s="105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 s="3" customFormat="1" ht="32.25" customHeight="1" thickBot="1" x14ac:dyDescent="0.3">
      <c r="A63" s="183"/>
      <c r="B63" s="180"/>
      <c r="C63" s="26" t="s">
        <v>138</v>
      </c>
      <c r="D63" s="42">
        <f t="shared" si="2"/>
        <v>41</v>
      </c>
      <c r="E63" s="14" t="s">
        <v>44</v>
      </c>
      <c r="F63" s="56"/>
      <c r="G63" s="75"/>
      <c r="H63" s="75"/>
      <c r="I63" s="75"/>
      <c r="J63" s="58"/>
      <c r="K63" s="58"/>
      <c r="L63" s="58">
        <f>D63</f>
        <v>41</v>
      </c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1"/>
      <c r="Z63" s="75"/>
      <c r="AA63" s="75"/>
      <c r="AB63" s="75"/>
      <c r="AC63" s="71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 ht="28.5" x14ac:dyDescent="0.25">
      <c r="A64" s="181" t="s">
        <v>139</v>
      </c>
      <c r="B64" s="178" t="s">
        <v>140</v>
      </c>
      <c r="C64" s="30" t="s">
        <v>141</v>
      </c>
      <c r="D64" s="95">
        <f t="shared" si="2"/>
        <v>42</v>
      </c>
      <c r="E64" s="15" t="s">
        <v>74</v>
      </c>
      <c r="F64" s="96"/>
      <c r="G64" s="97"/>
      <c r="H64" s="98"/>
      <c r="I64" s="98"/>
      <c r="J64" s="98">
        <f>D64</f>
        <v>42</v>
      </c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9"/>
      <c r="Z64" s="135"/>
      <c r="AA64" s="135"/>
      <c r="AB64" s="135"/>
      <c r="AC64" s="136"/>
    </row>
    <row r="65" spans="1:49" ht="15.75" thickBot="1" x14ac:dyDescent="0.3">
      <c r="A65" s="183"/>
      <c r="B65" s="180"/>
      <c r="C65" s="43" t="s">
        <v>142</v>
      </c>
      <c r="D65" s="100">
        <f t="shared" si="2"/>
        <v>43</v>
      </c>
      <c r="E65" s="16" t="s">
        <v>79</v>
      </c>
      <c r="F65" s="101"/>
      <c r="G65" s="72"/>
      <c r="H65" s="72"/>
      <c r="I65" s="72"/>
      <c r="J65" s="102"/>
      <c r="K65" s="103"/>
      <c r="L65" s="103"/>
      <c r="M65" s="103">
        <f>D65</f>
        <v>43</v>
      </c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104"/>
      <c r="Z65" s="102"/>
      <c r="AA65" s="102"/>
      <c r="AB65" s="102"/>
      <c r="AC65" s="158"/>
    </row>
    <row r="66" spans="1:49" s="2" customFormat="1" x14ac:dyDescent="0.25">
      <c r="A66" s="181" t="s">
        <v>143</v>
      </c>
      <c r="B66" s="178" t="s">
        <v>144</v>
      </c>
      <c r="C66" s="27" t="s">
        <v>145</v>
      </c>
      <c r="D66" s="40">
        <f t="shared" si="2"/>
        <v>44</v>
      </c>
      <c r="E66" s="13" t="s">
        <v>79</v>
      </c>
      <c r="F66" s="61"/>
      <c r="G66" s="62"/>
      <c r="H66" s="62"/>
      <c r="I66" s="62"/>
      <c r="J66" s="62"/>
      <c r="K66" s="63"/>
      <c r="L66" s="63"/>
      <c r="M66" s="63">
        <f>D66</f>
        <v>44</v>
      </c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105"/>
      <c r="Z66" s="70"/>
      <c r="AA66" s="70"/>
      <c r="AB66" s="70"/>
      <c r="AC66" s="105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 x14ac:dyDescent="0.25">
      <c r="A67" s="182"/>
      <c r="B67" s="179"/>
      <c r="C67" s="25" t="s">
        <v>146</v>
      </c>
      <c r="D67" s="41">
        <f t="shared" si="2"/>
        <v>45</v>
      </c>
      <c r="E67" s="11" t="s">
        <v>44</v>
      </c>
      <c r="F67" s="52"/>
      <c r="G67" s="53"/>
      <c r="H67" s="53"/>
      <c r="I67" s="53"/>
      <c r="J67" s="53"/>
      <c r="K67" s="53"/>
      <c r="L67" s="54">
        <f>D67</f>
        <v>45</v>
      </c>
      <c r="M67" s="106"/>
      <c r="N67" s="53"/>
      <c r="O67" s="53"/>
      <c r="P67" s="53"/>
      <c r="Q67" s="53"/>
      <c r="R67" s="53"/>
      <c r="S67" s="53"/>
      <c r="T67" s="53"/>
      <c r="U67" s="53"/>
      <c r="V67" s="72"/>
      <c r="W67" s="72"/>
      <c r="X67" s="72"/>
      <c r="Y67" s="55"/>
      <c r="Z67" s="102"/>
      <c r="AA67" s="102"/>
      <c r="AB67" s="102"/>
      <c r="AC67" s="130"/>
    </row>
    <row r="68" spans="1:49" s="3" customFormat="1" ht="15.75" thickBot="1" x14ac:dyDescent="0.3">
      <c r="A68" s="183"/>
      <c r="B68" s="180"/>
      <c r="C68" s="26" t="s">
        <v>147</v>
      </c>
      <c r="D68" s="42">
        <f t="shared" si="2"/>
        <v>46</v>
      </c>
      <c r="E68" s="14" t="s">
        <v>36</v>
      </c>
      <c r="F68" s="56"/>
      <c r="G68" s="57"/>
      <c r="H68" s="57"/>
      <c r="I68" s="57"/>
      <c r="J68" s="57"/>
      <c r="K68" s="57"/>
      <c r="L68" s="57"/>
      <c r="M68" s="58"/>
      <c r="N68" s="58"/>
      <c r="O68" s="58"/>
      <c r="P68" s="58"/>
      <c r="Q68" s="58"/>
      <c r="R68" s="58"/>
      <c r="S68" s="58"/>
      <c r="T68" s="58"/>
      <c r="U68" s="73"/>
      <c r="V68" s="74"/>
      <c r="W68" s="74">
        <f>D68</f>
        <v>46</v>
      </c>
      <c r="X68" s="88"/>
      <c r="Y68" s="107"/>
      <c r="Z68" s="132"/>
      <c r="AA68" s="132"/>
      <c r="AB68" s="132"/>
      <c r="AC68" s="159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</row>
    <row r="69" spans="1:49" ht="15.75" thickBot="1" x14ac:dyDescent="0.3">
      <c r="A69" s="23" t="s">
        <v>148</v>
      </c>
      <c r="B69" s="171" t="s">
        <v>149</v>
      </c>
      <c r="C69" s="172"/>
      <c r="D69" s="172"/>
      <c r="E69" s="173"/>
      <c r="F69" s="108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109"/>
      <c r="Z69" s="128"/>
      <c r="AA69" s="128"/>
      <c r="AB69" s="128"/>
      <c r="AC69" s="129"/>
    </row>
    <row r="70" spans="1:49" s="4" customFormat="1" x14ac:dyDescent="0.25">
      <c r="A70" s="175" t="s">
        <v>150</v>
      </c>
      <c r="B70" s="178" t="s">
        <v>151</v>
      </c>
      <c r="C70" s="27" t="s">
        <v>152</v>
      </c>
      <c r="D70" s="40">
        <f>D68+1</f>
        <v>47</v>
      </c>
      <c r="E70" s="17" t="s">
        <v>153</v>
      </c>
      <c r="F70" s="110"/>
      <c r="G70" s="111">
        <f>D70</f>
        <v>47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4"/>
      <c r="Z70" s="70"/>
      <c r="AA70" s="70"/>
      <c r="AB70" s="70"/>
      <c r="AC70" s="105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</row>
    <row r="71" spans="1:49" s="5" customFormat="1" x14ac:dyDescent="0.25">
      <c r="A71" s="176"/>
      <c r="B71" s="179"/>
      <c r="C71" s="25" t="s">
        <v>154</v>
      </c>
      <c r="D71" s="41">
        <f>D70+1</f>
        <v>48</v>
      </c>
      <c r="E71" s="18" t="s">
        <v>36</v>
      </c>
      <c r="F71" s="67"/>
      <c r="G71" s="106"/>
      <c r="H71" s="106"/>
      <c r="I71" s="106"/>
      <c r="J71" s="112">
        <f>D71</f>
        <v>48</v>
      </c>
      <c r="K71" s="106"/>
      <c r="L71" s="106"/>
      <c r="M71" s="106"/>
      <c r="N71" s="112">
        <f>J71</f>
        <v>48</v>
      </c>
      <c r="O71" s="106"/>
      <c r="P71" s="106"/>
      <c r="Q71" s="106"/>
      <c r="R71" s="112">
        <f>N71</f>
        <v>48</v>
      </c>
      <c r="S71" s="106"/>
      <c r="T71" s="106"/>
      <c r="U71" s="106"/>
      <c r="V71" s="112">
        <f>R71</f>
        <v>48</v>
      </c>
      <c r="W71" s="106"/>
      <c r="X71" s="53"/>
      <c r="Y71" s="55"/>
      <c r="Z71" s="54">
        <f>V71</f>
        <v>48</v>
      </c>
      <c r="AA71" s="106"/>
      <c r="AB71" s="106"/>
      <c r="AC71" s="130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</row>
    <row r="72" spans="1:49" s="6" customFormat="1" ht="15.75" thickBot="1" x14ac:dyDescent="0.3">
      <c r="A72" s="177"/>
      <c r="B72" s="180"/>
      <c r="C72" s="31" t="s">
        <v>155</v>
      </c>
      <c r="D72" s="42">
        <f>D71+1</f>
        <v>49</v>
      </c>
      <c r="E72" s="113" t="s">
        <v>156</v>
      </c>
      <c r="F72" s="56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114">
        <f>D72</f>
        <v>49</v>
      </c>
      <c r="Z72" s="75"/>
      <c r="AA72" s="75"/>
      <c r="AB72" s="75"/>
      <c r="AC72" s="71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 s="4" customFormat="1" x14ac:dyDescent="0.25">
      <c r="A73" s="175" t="s">
        <v>157</v>
      </c>
      <c r="B73" s="178" t="s">
        <v>158</v>
      </c>
      <c r="C73" s="29" t="s">
        <v>159</v>
      </c>
      <c r="D73" s="40">
        <f>D72+1</f>
        <v>50</v>
      </c>
      <c r="E73" s="17" t="s">
        <v>153</v>
      </c>
      <c r="F73" s="110"/>
      <c r="G73" s="111">
        <f>D73</f>
        <v>50</v>
      </c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4"/>
      <c r="Z73" s="66"/>
      <c r="AA73" s="70"/>
      <c r="AB73" s="70"/>
      <c r="AC73" s="105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</row>
    <row r="74" spans="1:49" x14ac:dyDescent="0.25">
      <c r="A74" s="176"/>
      <c r="B74" s="179"/>
      <c r="C74" s="25" t="s">
        <v>160</v>
      </c>
      <c r="D74" s="41">
        <f>D73+1</f>
        <v>51</v>
      </c>
      <c r="E74" s="115" t="s">
        <v>56</v>
      </c>
      <c r="F74" s="52"/>
      <c r="G74" s="53"/>
      <c r="H74" s="53"/>
      <c r="I74" s="53"/>
      <c r="J74" s="53"/>
      <c r="K74" s="53"/>
      <c r="L74" s="53"/>
      <c r="M74" s="53"/>
      <c r="N74" s="53"/>
      <c r="O74" s="53"/>
      <c r="P74" s="112"/>
      <c r="Q74" s="112">
        <f>D74</f>
        <v>51</v>
      </c>
      <c r="R74" s="53"/>
      <c r="S74" s="53"/>
      <c r="T74" s="53"/>
      <c r="U74" s="53"/>
      <c r="V74" s="53"/>
      <c r="W74" s="53"/>
      <c r="X74" s="53"/>
      <c r="Y74" s="55"/>
      <c r="Z74" s="67"/>
      <c r="AA74" s="106"/>
      <c r="AB74" s="106"/>
      <c r="AC74" s="130"/>
    </row>
    <row r="75" spans="1:49" s="3" customFormat="1" ht="15.75" thickBot="1" x14ac:dyDescent="0.3">
      <c r="A75" s="177"/>
      <c r="B75" s="180"/>
      <c r="C75" s="26" t="s">
        <v>161</v>
      </c>
      <c r="D75" s="42">
        <f>D74+1</f>
        <v>52</v>
      </c>
      <c r="E75" s="113" t="s">
        <v>156</v>
      </c>
      <c r="F75" s="56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75"/>
      <c r="Y75" s="71"/>
      <c r="Z75" s="138"/>
      <c r="AA75" s="116">
        <f>D75</f>
        <v>52</v>
      </c>
      <c r="AB75" s="75"/>
      <c r="AC75" s="71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</row>
    <row r="76" spans="1:49" customFormat="1" x14ac:dyDescent="0.25"/>
    <row r="77" spans="1:49" customFormat="1" x14ac:dyDescent="0.25"/>
    <row r="78" spans="1:49" customFormat="1" x14ac:dyDescent="0.25"/>
    <row r="79" spans="1:49" customFormat="1" x14ac:dyDescent="0.25"/>
    <row r="80" spans="1:49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</sheetData>
  <mergeCells count="66">
    <mergeCell ref="B9:Y9"/>
    <mergeCell ref="B10:Y10"/>
    <mergeCell ref="B11:E11"/>
    <mergeCell ref="A15:A16"/>
    <mergeCell ref="A21:A23"/>
    <mergeCell ref="B21:B23"/>
    <mergeCell ref="B20:E20"/>
    <mergeCell ref="B18:B19"/>
    <mergeCell ref="A18:A19"/>
    <mergeCell ref="B15:B16"/>
    <mergeCell ref="A12:A14"/>
    <mergeCell ref="B12:B14"/>
    <mergeCell ref="A28:A29"/>
    <mergeCell ref="B28:B29"/>
    <mergeCell ref="B26:B27"/>
    <mergeCell ref="A26:A27"/>
    <mergeCell ref="B25:E25"/>
    <mergeCell ref="B33:B35"/>
    <mergeCell ref="A33:A35"/>
    <mergeCell ref="B31:B32"/>
    <mergeCell ref="A31:A32"/>
    <mergeCell ref="B30:E30"/>
    <mergeCell ref="B36:Y36"/>
    <mergeCell ref="A45:A46"/>
    <mergeCell ref="A43:A44"/>
    <mergeCell ref="B40:B42"/>
    <mergeCell ref="A40:A42"/>
    <mergeCell ref="B62:B63"/>
    <mergeCell ref="A62:A63"/>
    <mergeCell ref="B60:B61"/>
    <mergeCell ref="A60:A61"/>
    <mergeCell ref="A56:A58"/>
    <mergeCell ref="B56:B58"/>
    <mergeCell ref="B59:E59"/>
    <mergeCell ref="A73:A75"/>
    <mergeCell ref="B73:B75"/>
    <mergeCell ref="A70:A72"/>
    <mergeCell ref="B70:B72"/>
    <mergeCell ref="B43:B44"/>
    <mergeCell ref="B51:B52"/>
    <mergeCell ref="B55:E55"/>
    <mergeCell ref="B45:B46"/>
    <mergeCell ref="A66:A68"/>
    <mergeCell ref="B66:B68"/>
    <mergeCell ref="B64:B65"/>
    <mergeCell ref="A64:A65"/>
    <mergeCell ref="B69:E69"/>
    <mergeCell ref="A51:A52"/>
    <mergeCell ref="B49:B50"/>
    <mergeCell ref="A49:A50"/>
    <mergeCell ref="Z7:AC7"/>
    <mergeCell ref="B54:AC54"/>
    <mergeCell ref="B53:AC53"/>
    <mergeCell ref="A7:A8"/>
    <mergeCell ref="B7:B8"/>
    <mergeCell ref="C7:C8"/>
    <mergeCell ref="D7:D8"/>
    <mergeCell ref="E7:E8"/>
    <mergeCell ref="F7:I7"/>
    <mergeCell ref="J7:M7"/>
    <mergeCell ref="N7:Q7"/>
    <mergeCell ref="R7:U7"/>
    <mergeCell ref="V7:Y7"/>
    <mergeCell ref="B47:E47"/>
    <mergeCell ref="B38:E38"/>
    <mergeCell ref="B37:Y37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20" ma:contentTypeDescription="Create a new document." ma:contentTypeScope="" ma:versionID="ea4e5d10fa89c9815ebf3d9d51abb56c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bb0d8430c0dc2f6bfac168702e80480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6ae72f-6d51-4737-8f6b-a9169c366b64">
      <Terms xmlns="http://schemas.microsoft.com/office/infopath/2007/PartnerControls"/>
    </lcf76f155ced4ddcb4097134ff3c332f>
    <TaxCatchAll xmlns="50c9b839-8b53-4ddb-9b24-b96221f2bda6" xsi:nil="true"/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28FF8BB3-85C6-4DC0-8FC5-98BB44769912}"/>
</file>

<file path=customXml/itemProps2.xml><?xml version="1.0" encoding="utf-8"?>
<ds:datastoreItem xmlns:ds="http://schemas.openxmlformats.org/officeDocument/2006/customXml" ds:itemID="{2FAD932F-72DB-453F-89B8-B7D6B49A77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0138D8-43F6-4C4E-85EF-2437B33C9BDF}">
  <ds:schemaRefs>
    <ds:schemaRef ds:uri="5f71a66a-8630-471c-93d9-6278d0243488"/>
    <ds:schemaRef ds:uri="08515b78-4de7-4820-a88c-2589dad4c765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2b_SAP_FP_SCA_SLE_SLCRP</vt:lpstr>
    </vt:vector>
  </TitlesOfParts>
  <Manager/>
  <Company>Save the Children International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Armitage, Luke</dc:creator>
  <cp:keywords/>
  <dc:description/>
  <cp:lastModifiedBy>Marine Gosset</cp:lastModifiedBy>
  <cp:revision/>
  <dcterms:created xsi:type="dcterms:W3CDTF">2023-03-17T17:13:31Z</dcterms:created>
  <dcterms:modified xsi:type="dcterms:W3CDTF">2024-01-26T16:40:13Z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  <property fmtid="{D5CDD505-2E9C-101B-9397-08002B2CF9AE}" pid="3" name="MediaServiceImageTags">
    <vt:lpwstr/>
  </property>
</Properties>
</file>