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jackr\OneDrive - SPC\Desktop\GCF Vanuatu_FINAL documents\Latest Submission (as of 07 September 2022)\Annexes\"/>
    </mc:Choice>
  </mc:AlternateContent>
  <xr:revisionPtr revIDLastSave="0" documentId="13_ncr:1_{D56F5BB7-95DC-4C74-90A9-D726B9CFCD8F}" xr6:coauthVersionLast="47" xr6:coauthVersionMax="47" xr10:uidLastSave="{00000000-0000-0000-0000-000000000000}"/>
  <bookViews>
    <workbookView xWindow="-120" yWindow="-120" windowWidth="29040" windowHeight="15840" xr2:uid="{EED67C3B-8FE2-42E8-A4EC-F9269B8C21E0}"/>
  </bookViews>
  <sheets>
    <sheet name="Annex 4 Detailed Budget" sheetId="1" r:id="rId1"/>
    <sheet name="Annex 4 Notes and Assumptions" sheetId="3" r:id="rId2"/>
  </sheets>
  <definedNames>
    <definedName name="_xlnm._FilterDatabase" localSheetId="0" hidden="1">'Annex 4 Detailed Budget'!$E$1:$E$130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<sst xmlns="http://schemas.openxmlformats.org/spreadsheetml/2006/main" count="1037" uniqueCount="291">
  <si>
    <t>Annex 4 Detailed budget plan</t>
  </si>
  <si>
    <t>Project/Programme Title:</t>
  </si>
  <si>
    <t xml:space="preserve">Enhancing Adaptation and Community Resilience by Improving Water Security </t>
  </si>
  <si>
    <t>Component</t>
  </si>
  <si>
    <t>Output</t>
  </si>
  <si>
    <t>Activity</t>
  </si>
  <si>
    <t>Financing Source</t>
  </si>
  <si>
    <t xml:space="preserve">Budget Account Description </t>
  </si>
  <si>
    <t>Notes and Assumptions*</t>
  </si>
  <si>
    <t>Amount Year 1 (USD)</t>
  </si>
  <si>
    <t>Amount Year 2 (USD)</t>
  </si>
  <si>
    <t>Amount Year 3 (USD)</t>
  </si>
  <si>
    <t>Amount Year 4 (USD)</t>
  </si>
  <si>
    <t>Amount Year 5 (USD)</t>
  </si>
  <si>
    <t>Total (USD)</t>
  </si>
  <si>
    <t>Outcome 1 Communities are empowered to plan and manage climate-resilient water resources</t>
  </si>
  <si>
    <t>Output 1.1 New and existing DWSSPs incorporate incremental improvements to mainstream adaptation solutions</t>
  </si>
  <si>
    <t xml:space="preserve">1.1.1 Implement DWSSPs that incorporate incremental improvements to mainstream adaptation solutions and update existing DWSSPs  </t>
  </si>
  <si>
    <t>GCF</t>
  </si>
  <si>
    <t xml:space="preserve">Staff Cost </t>
  </si>
  <si>
    <t>A1</t>
  </si>
  <si>
    <t>True</t>
  </si>
  <si>
    <t>Local consultants</t>
  </si>
  <si>
    <t>A2</t>
  </si>
  <si>
    <t>International consultant</t>
  </si>
  <si>
    <t>A3</t>
  </si>
  <si>
    <t>Training, workshops, and conference</t>
  </si>
  <si>
    <t>A4</t>
  </si>
  <si>
    <t>Travel</t>
  </si>
  <si>
    <t>A5</t>
  </si>
  <si>
    <t xml:space="preserve">Professional/ Contractual Services </t>
  </si>
  <si>
    <t>A6</t>
  </si>
  <si>
    <t>Other</t>
  </si>
  <si>
    <t>A7</t>
  </si>
  <si>
    <t>Country</t>
  </si>
  <si>
    <t>UNICEF</t>
  </si>
  <si>
    <t>Output 1.2
Awareness, capacities and skills of communities and area administrators on climate-resilient water management improved</t>
  </si>
  <si>
    <t>1.2.1: Train area administrators and communities on climate vulnerability, risks and updated DWSSP methodology</t>
  </si>
  <si>
    <t>1.2.2: Organize knowledge sharing events</t>
  </si>
  <si>
    <t>Output 1.3 Vulnerable communities are supported to develop and implement their DWSSPs 
(600 by the end of the project cycle)</t>
  </si>
  <si>
    <t>1.3.1 Identify vulnerable communities through the NIP process to prioritize delivery of DWSSPs</t>
  </si>
  <si>
    <t>Total GCF</t>
  </si>
  <si>
    <t>Total SPC</t>
  </si>
  <si>
    <t>Total Country</t>
  </si>
  <si>
    <t>Total UNICEF</t>
  </si>
  <si>
    <t>Total Component 1</t>
  </si>
  <si>
    <t>Outcome 2: Communities have enhanced climate-resilient rural water infrastructure</t>
  </si>
  <si>
    <t>Output 2.1 Vulnerable communities supported to construct, operate, and maintain climate-resilient water infrastructure (270)</t>
  </si>
  <si>
    <t xml:space="preserve">2.1.1: Improve CAP request prioritization, with gender and ESIA screening for chosen sites </t>
  </si>
  <si>
    <t>B1</t>
  </si>
  <si>
    <t>B2</t>
  </si>
  <si>
    <t>B3</t>
  </si>
  <si>
    <t>Equipment</t>
  </si>
  <si>
    <t>B4</t>
  </si>
  <si>
    <t xml:space="preserve">Construction cost </t>
  </si>
  <si>
    <t>B5</t>
  </si>
  <si>
    <t>B6</t>
  </si>
  <si>
    <t>B7</t>
  </si>
  <si>
    <t>B8</t>
  </si>
  <si>
    <t>B9</t>
  </si>
  <si>
    <t xml:space="preserve">2.1.2: Upgrade CR WASH infrastructure, with adequate O&amp;M training  </t>
  </si>
  <si>
    <t>Construction cost</t>
  </si>
  <si>
    <t>Total Component 2</t>
  </si>
  <si>
    <t>Outcome 3: Provincial and national institutions are strengthened to address climate risks associated with water security</t>
  </si>
  <si>
    <t>Output 3.1 National- and provincial-level staff and WASH sector partners trained on climate-resilient water management</t>
  </si>
  <si>
    <t>3.1.1: Deliver enhanced administrative and technical capacity training for water management</t>
  </si>
  <si>
    <t>C1</t>
  </si>
  <si>
    <t>3.1.2: Update engineering standards and conduct workshops for WASH sector partners</t>
  </si>
  <si>
    <t>C3</t>
  </si>
  <si>
    <t>Output 3.2 Knowledge management through data sharing mechanism established for climate-resilient water management</t>
  </si>
  <si>
    <t xml:space="preserve">3.2.1: Improve knowledge management processes </t>
  </si>
  <si>
    <t>C2</t>
  </si>
  <si>
    <t xml:space="preserve">3.2.2: Operationalize data sharing platform </t>
  </si>
  <si>
    <t>Output 3.3 Monitoring, learning and evaluation framework established for improved learning for climate-resilient water management</t>
  </si>
  <si>
    <t>3.3.1: Collate existing MEL practices within water governance structures in Vanuatu, and establish a robust MEL protocol</t>
  </si>
  <si>
    <t xml:space="preserve">True </t>
  </si>
  <si>
    <t>Total Component 3</t>
  </si>
  <si>
    <t>Project Management Component</t>
  </si>
  <si>
    <t>Project Management</t>
  </si>
  <si>
    <t>PMU staff</t>
  </si>
  <si>
    <t>PMC</t>
  </si>
  <si>
    <t>PMU travel</t>
  </si>
  <si>
    <t>PMU operating costs</t>
  </si>
  <si>
    <t>Audit costs</t>
  </si>
  <si>
    <t>SPC</t>
  </si>
  <si>
    <t xml:space="preserve">Total PM Component </t>
  </si>
  <si>
    <t>Total Amount</t>
  </si>
  <si>
    <t>Total Amount GCF</t>
  </si>
  <si>
    <t>Total Amount SPC</t>
  </si>
  <si>
    <t>Total Amount Country</t>
  </si>
  <si>
    <t>Total Amount UNICEF</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</si>
  <si>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</si>
  <si>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Detailed Budget Notes</t>
  </si>
  <si>
    <t>Unit cost (USD)</t>
  </si>
  <si>
    <t>Unit</t>
  </si>
  <si>
    <t>Quantity</t>
  </si>
  <si>
    <t>Co-financing</t>
  </si>
  <si>
    <t>Total</t>
  </si>
  <si>
    <t>1.1.1 National Project Engineer to update DWSSP methodology &amp; provide training</t>
  </si>
  <si>
    <t>per day</t>
  </si>
  <si>
    <t xml:space="preserve">1.1.1 TA support to the two one-week training sessions of DWSSP facilitators in Port Vila </t>
  </si>
  <si>
    <t xml:space="preserve">per training </t>
  </si>
  <si>
    <t>1.1.1 National Project Engineer support integration of updated methodology</t>
  </si>
  <si>
    <t>1.1.1 Staff time from DoWR to support update of 100 current DWSSPs, average 2 days per DWSSP</t>
  </si>
  <si>
    <t>1.1.1 Provincial coordinator support to technical teams working in communities</t>
  </si>
  <si>
    <t>1.1.1 Provincial engineers support update of 100 current DWSSPs, average 1.5 day per DWSSP</t>
  </si>
  <si>
    <t>1.2.1 Capacity building to DoWR communications officer</t>
  </si>
  <si>
    <t>per support</t>
  </si>
  <si>
    <t>1.2.2 ESS + GESI officer support to knowledge sharing and development of community of practice</t>
  </si>
  <si>
    <t>1.2.2 MEL officer support to knowledge sharing and development of community of practice</t>
  </si>
  <si>
    <t xml:space="preserve">1.3.1 Government staff time, joining the PWRAC meetings </t>
  </si>
  <si>
    <t>1.3.1 Cofinancing to support DoWR officers to run the training DWSSP facilitators incl coaching</t>
  </si>
  <si>
    <t>1.3.1 National project engineer supporting refresher training for DWSSP facilitators incl coaching</t>
  </si>
  <si>
    <t>1.3.1 Staff time to recruit DWSSP facilitators</t>
  </si>
  <si>
    <t>1.3.1 Government data entry staff time</t>
  </si>
  <si>
    <t>1.3.1 ESS+GESI officer to support DWSSP design as needed</t>
  </si>
  <si>
    <t>1.3.1 Approval and data entry of new DWSSPs, data entry staff, 1 day per DWSSP</t>
  </si>
  <si>
    <t>1.3.1 DoWR staff time in-kind to follow up and monitoring of implementation of no and low-cost measures, 3 days average per DWSSP</t>
  </si>
  <si>
    <t>1.3.1 Project Manager support to technical teams working in communities</t>
  </si>
  <si>
    <t>1.3.1 Provincial coordinator support to technical teams working in communities</t>
  </si>
  <si>
    <t>1.3.1 Provincial engineers supporting DWSSP implementation</t>
  </si>
  <si>
    <t>1.3.1 ESS + GESI officer support to DWSSP implementation as needed</t>
  </si>
  <si>
    <t>Total line item cost</t>
  </si>
  <si>
    <t>1.1.1 Local consultant to update DWSSP methodology &amp; provide training</t>
  </si>
  <si>
    <t>1.1.1 Local consultant to update 100 current DWSSPs, average 2 days per DWSSP</t>
  </si>
  <si>
    <t>1.3.1 ESS + GESI expert support to DWSSP implementation as needed</t>
  </si>
  <si>
    <t>1.1.1 International consultant to update DWSSP methodology &amp; provide training</t>
  </si>
  <si>
    <t>1.1.1 Two one-week training sessions of DWSSP facilitators in Port Vila including venue hire, travel and DSA costs</t>
  </si>
  <si>
    <t>per training</t>
  </si>
  <si>
    <t>1.2.2 Area administrator training, 3 times (one training+ two refreshers) for each of the 6 provinces</t>
  </si>
  <si>
    <t>1.2.2 Knowledge sharing events or activities with TA and training for water committees (3 in each province)</t>
  </si>
  <si>
    <t>per province</t>
  </si>
  <si>
    <t>1.3.1 Refresher training for DWSSP facilitators</t>
  </si>
  <si>
    <t>TRAINING DETAIL FOR COMPONENT 1</t>
  </si>
  <si>
    <t>T1</t>
  </si>
  <si>
    <t>One week training workshop</t>
  </si>
  <si>
    <t>Item cost</t>
  </si>
  <si>
    <t>Venue hire 5 days</t>
  </si>
  <si>
    <t>Catering for 30 people</t>
  </si>
  <si>
    <t>/person/day</t>
  </si>
  <si>
    <t>Travel (average costs), only 15 travel (others are from Port Vila)</t>
  </si>
  <si>
    <t>per trip</t>
  </si>
  <si>
    <t>DSA (average) - for 16 participants and two facilitators</t>
  </si>
  <si>
    <t>Printing</t>
  </si>
  <si>
    <t>per workshop</t>
  </si>
  <si>
    <t>Facilitator travel</t>
  </si>
  <si>
    <t>Cost of one week training workshop</t>
  </si>
  <si>
    <t>Number of units</t>
  </si>
  <si>
    <t>T2</t>
  </si>
  <si>
    <t>One week area adminstrator training workshop</t>
  </si>
  <si>
    <t>Catering for 16 people</t>
  </si>
  <si>
    <t>Travel (average costs) within province</t>
  </si>
  <si>
    <t>Cost of one week area adminstrator training workshop</t>
  </si>
  <si>
    <t>Number of provinces</t>
  </si>
  <si>
    <t>T3</t>
  </si>
  <si>
    <t>Two day knowledge sharing event</t>
  </si>
  <si>
    <t>Venue hire 2 days</t>
  </si>
  <si>
    <t>Catering for 50 people</t>
  </si>
  <si>
    <t>Travel (average costs)</t>
  </si>
  <si>
    <t>Travel for facilitators</t>
  </si>
  <si>
    <t>per event</t>
  </si>
  <si>
    <t>DSA (average)</t>
  </si>
  <si>
    <t>Cost of two day knowledge sharing event</t>
  </si>
  <si>
    <t>Number of events</t>
  </si>
  <si>
    <t>T4</t>
  </si>
  <si>
    <t>1.1.1 Travel for update of 100 current DWSSPs</t>
  </si>
  <si>
    <t>per DWSSP</t>
  </si>
  <si>
    <t>1.3.1 DSA for Staff tim to to follow up and monitoring of implementation of no and low-cost measures, 3 days average per DWSSP</t>
  </si>
  <si>
    <t>1.3.1 Travel for follow up and monitoring of implementation of no and low-cost measures</t>
  </si>
  <si>
    <t>1.3.1 Local travel to support DWSSP implementation</t>
  </si>
  <si>
    <t>1.2.1 Formative research, Develop Materials (e.g. videos, radio, WSB plays…)</t>
  </si>
  <si>
    <t>per contract</t>
  </si>
  <si>
    <t>1.3.1 Development of DWSSPs (including travel, training, laboratory services on water quality)</t>
  </si>
  <si>
    <t>2.1.1 National Project Engineer supporting updates to DWSSP prioritisation and CAP risk ranking process</t>
  </si>
  <si>
    <t>2.1.1 ESS + Gender officer to support update of CAP risk ranking process</t>
  </si>
  <si>
    <t>2.1.1 Detailed engineering surveys + designs in 270 locations where CAP prioritized - 2 days average staff time (provincial engineers)</t>
  </si>
  <si>
    <t>2.1.1 Detailed engineering surveys + designs in 270 locations where CAP prioritized - 1 days average staff time (government engineers)</t>
  </si>
  <si>
    <t>2.1.1 National Project Engineer supporting detailed engineering surveys and designs in 270 locations where CAP prioritized - average 2 day per location</t>
  </si>
  <si>
    <t>2.1.1 Support to DoWR with TA for design and procurement</t>
  </si>
  <si>
    <t>2.1.1 ESS + Gender specialist to support survey, screening and design work</t>
  </si>
  <si>
    <t>2.1.1 ESS / GESI officer support ESIA and ESMP drafting</t>
  </si>
  <si>
    <t>2.1.2 Project Manager support to technical teams working in communities</t>
  </si>
  <si>
    <t>2.1.2 Provincial coordinator support to technical teams working in communities</t>
  </si>
  <si>
    <t>2.1.2 Provincial engineer supporting + monitoring of infrastructure work</t>
  </si>
  <si>
    <t>2.1.2 National Project Engineer supporting + monitoring of infrastructure work</t>
  </si>
  <si>
    <t xml:space="preserve">2.1.2 Provincial engineer supporting Training of local water committees </t>
  </si>
  <si>
    <t>2.1.2 National Project Engineer supporting training of local water committees</t>
  </si>
  <si>
    <t>2.1.2 MEL officer supporting monitoring and learning from infrastructure work</t>
  </si>
  <si>
    <t xml:space="preserve">2.1.2 Equipment costs for 270 locations (for which designs have been completed). 200 from GCF &amp; 70 from Cofinancing. </t>
  </si>
  <si>
    <t>per location</t>
  </si>
  <si>
    <t xml:space="preserve">2.1.2 Construction costs for 270 locations. 200 from GCF &amp; 70 from Cofinancing. </t>
  </si>
  <si>
    <t>EQUIPMENT AND CONSTRUCTION COSTS BREAKDOWN</t>
  </si>
  <si>
    <t>M1 Community Rainwater Harvesting System (RWH)</t>
  </si>
  <si>
    <t>Cost (USD)</t>
  </si>
  <si>
    <t>Category</t>
  </si>
  <si>
    <t>Unit costs (USD)</t>
  </si>
  <si>
    <t>Selected technoloy numbers</t>
  </si>
  <si>
    <t>Total cost (USD)</t>
  </si>
  <si>
    <t>TOTAL</t>
  </si>
  <si>
    <t xml:space="preserve">Materials for one RWH system </t>
  </si>
  <si>
    <t>Shipping for one RWH system</t>
  </si>
  <si>
    <t>Construction</t>
  </si>
  <si>
    <t>Labor for one RWH system</t>
  </si>
  <si>
    <t>M2 Direct Gravity Fed System (DGF)</t>
  </si>
  <si>
    <t>Materials of one DGF system</t>
  </si>
  <si>
    <t>Shipping for One DGF system</t>
  </si>
  <si>
    <t>Labor for one DGF system</t>
  </si>
  <si>
    <t>M3 Desalination</t>
  </si>
  <si>
    <t>Materials and works for one Desalination system</t>
  </si>
  <si>
    <t>Labour for one desalination system</t>
  </si>
  <si>
    <t>Shipping for one desalination system</t>
  </si>
  <si>
    <t>M4 Indirect  Gravity Fed System (IDGF)</t>
  </si>
  <si>
    <t>Materials for one IDGF system</t>
  </si>
  <si>
    <t>Shipping for one IDGF system</t>
  </si>
  <si>
    <t>Labor for One IDGF system</t>
  </si>
  <si>
    <t>SUMMARY</t>
  </si>
  <si>
    <t>AVE COST PER LOCATION</t>
  </si>
  <si>
    <t>2.1.1 Training for facilitators based on updated CAP processes incl. plumber training, water management committee training</t>
  </si>
  <si>
    <t>2.1.2 Training workshop costs for each community prior to each project  (plumber + water committee training), including community mobilisation and handover ceremony</t>
  </si>
  <si>
    <t>TRAINING DETAIL FOR COMPONENT 2</t>
  </si>
  <si>
    <t>T5</t>
  </si>
  <si>
    <t>One week training</t>
  </si>
  <si>
    <t>Travel included under T1</t>
  </si>
  <si>
    <t>DSA (average) - for 15 people (others are locally based)</t>
  </si>
  <si>
    <t>Cost of one week training</t>
  </si>
  <si>
    <t>T6</t>
  </si>
  <si>
    <t xml:space="preserve">These figures are established under the DoWR as set costs for compulsory trainings as established under the Water Resources Management Act </t>
  </si>
  <si>
    <t>2 x 1 week long training for communities + plumbers training + community mobilisation</t>
  </si>
  <si>
    <t>Plumbers training for community</t>
  </si>
  <si>
    <t>average per event</t>
  </si>
  <si>
    <t>Water committee management training for community</t>
  </si>
  <si>
    <t>Community mobilisation / community development training for community</t>
  </si>
  <si>
    <t>Cost of 2 x 1 week long training for communities + plumbers training + community mobilisation</t>
  </si>
  <si>
    <t>2.1.1 Travel to sites for engineering surveys in 270 locations - 1.5 trips per location</t>
  </si>
  <si>
    <t>2.1.2 Travel from provincial level to carry out support and monitoring</t>
  </si>
  <si>
    <t>2.1.2 Travel from national level to carry out support and monitoring</t>
  </si>
  <si>
    <t>2.1.2 Travel + DSA from provincial level to carry out post construction check after liability period to ensure that the construction is up to standard</t>
  </si>
  <si>
    <t>2.1.2 Travel + DSAfrom National level to carry out post construction check after liability period to ensure that the construction is up to standard</t>
  </si>
  <si>
    <t>2.1.1 Conduct ESIA when  cat. B (tentatively for 20 locations), with supporting technical studies as required</t>
  </si>
  <si>
    <t>2.1.1 PWRAC meeting costs</t>
  </si>
  <si>
    <t>per meeting</t>
  </si>
  <si>
    <t xml:space="preserve">3.1.1 Two trainings for each of the 6 provinces that last one day each </t>
  </si>
  <si>
    <t>3.1.2 Two times trainings of one week each for WASH Sector partners on climate change risks, resilience and water safety</t>
  </si>
  <si>
    <t>3.3.1 Training sessions on M&amp;E for WASH partners</t>
  </si>
  <si>
    <t>3.3.1 Workshop to discuss and disseminate best practice.</t>
  </si>
  <si>
    <t>3.3.1 M&amp;E event costs including food, lodging, room rental and event facilitation</t>
  </si>
  <si>
    <t>per evaluation</t>
  </si>
  <si>
    <t>TRAINING DETAIL</t>
  </si>
  <si>
    <t>T7</t>
  </si>
  <si>
    <t>One day training workshop</t>
  </si>
  <si>
    <t>Venue hire 1 day</t>
  </si>
  <si>
    <t>Travel for facilitator</t>
  </si>
  <si>
    <t>Travel (average costs) within province (1/2 of participants travel)</t>
  </si>
  <si>
    <t>Cost of one day training workshop</t>
  </si>
  <si>
    <t>T8</t>
  </si>
  <si>
    <t>3.1.2 Two times trainings of one week each for WASH Sector partners on climate change risks, resilience and water safety + 3.3.1 Training sessions on M&amp;E for WASH partners</t>
  </si>
  <si>
    <t>T9</t>
  </si>
  <si>
    <t>M&amp;E event</t>
  </si>
  <si>
    <t>Venue hire up to 3 days</t>
  </si>
  <si>
    <t>Catering for 10 people</t>
  </si>
  <si>
    <t>Cost of m&amp;E event</t>
  </si>
  <si>
    <t>3.2.1 KM process / platform improvement TA</t>
  </si>
  <si>
    <t>3.2.2 KM implementation support</t>
  </si>
  <si>
    <t>3.3.1 M&amp;E process / platform improvement TA</t>
  </si>
  <si>
    <t>3.3.1 Baseline study for evaluation</t>
  </si>
  <si>
    <t>3.3.1 Mid-term study for evaluation</t>
  </si>
  <si>
    <t>3.3.1 End-term study for evaluation</t>
  </si>
  <si>
    <t>3.1.2 Training package development support (co-financing)</t>
  </si>
  <si>
    <t>3.1.2 ESS + GESI officer to support updates to engineering designs to incorporate ESS factors and provide training</t>
  </si>
  <si>
    <t>3.1.2 National Project Engineer to support updates to engineering designs and provide training</t>
  </si>
  <si>
    <t>3.2.2 KM implementation support (co-financing)</t>
  </si>
  <si>
    <t>3.3.1 MEL officer supporting M&amp;E process update</t>
  </si>
  <si>
    <t>3.3.1 MEL implementation support (co-financing)</t>
  </si>
  <si>
    <t>3.3.1 MEL officer supporting MEL related training for WASH partners</t>
  </si>
  <si>
    <t>3.3.1 MEL officer from PMU supporting capturing lessons learned to disseminate best practices</t>
  </si>
  <si>
    <t>PMU</t>
  </si>
  <si>
    <t>Cost (USD/year)</t>
  </si>
  <si>
    <t>Quantity (year)</t>
  </si>
  <si>
    <t>Co-financing (country)</t>
  </si>
  <si>
    <t>Co-financing 
(SPC)</t>
  </si>
  <si>
    <t>Project Manager</t>
  </si>
  <si>
    <t>Finance Officer</t>
  </si>
  <si>
    <t>Procurement Officer</t>
  </si>
  <si>
    <t>Provincial engineers (six)</t>
  </si>
  <si>
    <t>MEL Officer</t>
  </si>
  <si>
    <t>Project administrative assistant</t>
  </si>
  <si>
    <t>Travel PMC, over 5 years</t>
  </si>
  <si>
    <t>Project steering committee &amp; PMU management meetings</t>
  </si>
  <si>
    <t>Office space</t>
  </si>
  <si>
    <t>SPC staff contribution technical assistance support</t>
  </si>
  <si>
    <t>Audit costs, every year for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</si>
</sst>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4" formatCode="_-&quot;$&quot;* #,##0.00_-;\-&quot;$&quot;* #,##0.00_-;_-&quot;$&quot;* &quot;-&quot;??_-;_-@_-"/>
    <numFmt numFmtId="43" formatCode="_-* #,##0.00_-;\-* #,##0.00_-;_-* &quot;-&quot;??_-;_-@_-"/>
    <numFmt numFmtId="164" formatCode="_-* #,##0_-;\-* #,##0_-;_-* &quot;-&quot;??_-;_-@_-"/>
    <numFmt numFmtId="165" formatCode="_-[$$-409]* #,##0_ ;_-[$$-409]* \-#,##0\ ;_-[$$-409]* &quot;-&quot;??_ ;_-@_ "/>
    <numFmt numFmtId="166" formatCode="_-[$$-409]* #,##0.00_ ;_-[$$-409]* \-#,##0.00\ ;_-[$$-409]* &quot;-&quot;??_ ;_-@_ "/>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1"/>
      <color theme="0" tint="-0.14999847407452621"/>
      <name val="Calibri"/>
      <family val="2"/>
      <scheme val="minor"/>
    </font>
    <font>
      <sz val="11"/>
      <name val="Calibri"/>
      <family val="2"/>
      <scheme val="minor"/>
    </font>
    <font>
      <b/>
      <sz val="11"/>
      <name val="Calibri"/>
      <family val="2"/>
      <scheme val="minor"/>
    </font>
    <font>
      <sz val="10"/>
      <name val="Arial"/>
      <family val="2"/>
    </font>
    <font>
      <sz val="11"/>
      <color theme="4"/>
      <name val="Calibri"/>
      <family val="2"/>
      <scheme val="minor"/>
    </font>
    <font>
      <b/>
      <i/>
      <u/>
      <sz val="11"/>
      <name val="Calibri"/>
      <family val="2"/>
      <scheme val="minor"/>
    </font>
    <font>
      <sz val="10"/>
      <name val="Calibri"/>
      <family val="2"/>
      <scheme val="minor"/>
    </font>
    <font>
      <b/>
      <sz val="11"/>
      <color theme="9"/>
      <name val="Calibri"/>
      <family val="2"/>
      <scheme val="minor"/>
    </font>
    <font>
      <sz val="10"/>
      <color rgb="FF595959"/>
      <name val="Trebuchet MS"/>
      <family val="2"/>
    </font>
  </fonts>
  <fills count="13">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00B0F0"/>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tint="0.39997558519241921"/>
        <bgColor indexed="64"/>
      </patternFill>
    </fill>
  </fills>
  <borders count="36">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bottom style="medium">
        <color theme="1" tint="0.4999847407452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B2B2B2"/>
      </left>
      <right style="thin">
        <color rgb="FFB2B2B2"/>
      </right>
      <top style="thin">
        <color rgb="FFB2B2B2"/>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tint="0.499984740745262"/>
      </left>
      <right style="thin">
        <color theme="1" tint="0.499984740745262"/>
      </right>
      <top style="thin">
        <color indexed="64"/>
      </top>
      <bottom style="medium">
        <color theme="1" tint="0.499984740745262"/>
      </bottom>
      <diagonal/>
    </border>
  </borders>
  <cellStyleXfs count="6">
    <xf numFmtId="0" fontId="0" fillId="3"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7" fillId="0" borderId="0"/>
    <xf numFmtId="164" fontId="8" fillId="2" borderId="1">
      <alignment vertical="center"/>
    </xf>
  </cellStyleXfs>
  <cellXfs count="186">
    <xf numFmtId="0" fontId="0" fillId="3" borderId="0" xfId="0"/>
    <xf numFmtId="0" fontId="3" fillId="3" borderId="0" xfId="0" applyFont="1" applyAlignment="1">
      <alignment vertical="center"/>
    </xf>
    <xf numFmtId="0" fontId="0" fillId="3" borderId="0" xfId="0" applyAlignment="1">
      <alignment vertical="center"/>
    </xf>
    <xf numFmtId="0" fontId="2" fillId="3" borderId="0" xfId="0" applyFont="1" applyAlignment="1">
      <alignment vertical="center"/>
    </xf>
    <xf numFmtId="0" fontId="4" fillId="3" borderId="0" xfId="0" applyFont="1" applyAlignment="1">
      <alignment vertical="center"/>
    </xf>
    <xf numFmtId="0" fontId="2" fillId="4" borderId="2" xfId="0" applyFont="1" applyFill="1" applyBorder="1" applyAlignment="1">
      <alignment horizontal="center" vertical="center" wrapText="1"/>
    </xf>
    <xf numFmtId="0" fontId="2" fillId="3" borderId="0" xfId="0" applyFont="1" applyAlignment="1">
      <alignment horizontal="center" vertical="center" wrapText="1"/>
    </xf>
    <xf numFmtId="164" fontId="0" fillId="3" borderId="2" xfId="1" applyNumberFormat="1" applyFont="1" applyFill="1" applyBorder="1" applyAlignment="1">
      <alignment vertical="center" wrapText="1"/>
    </xf>
    <xf numFmtId="164" fontId="2" fillId="3" borderId="0" xfId="1" applyNumberFormat="1" applyFont="1" applyFill="1" applyBorder="1" applyAlignment="1">
      <alignment vertical="center" wrapText="1"/>
    </xf>
    <xf numFmtId="164" fontId="2" fillId="3" borderId="2" xfId="1" applyNumberFormat="1" applyFont="1" applyFill="1" applyBorder="1" applyAlignment="1">
      <alignment vertical="center" wrapText="1"/>
    </xf>
    <xf numFmtId="164" fontId="0" fillId="0" borderId="2" xfId="1" applyNumberFormat="1" applyFont="1" applyFill="1" applyBorder="1" applyAlignment="1">
      <alignment vertical="center" wrapText="1"/>
    </xf>
    <xf numFmtId="164" fontId="5" fillId="0" borderId="2" xfId="1" applyNumberFormat="1" applyFont="1" applyFill="1" applyBorder="1" applyAlignment="1">
      <alignment vertical="center" wrapText="1"/>
    </xf>
    <xf numFmtId="0" fontId="5" fillId="0" borderId="2" xfId="0" applyFont="1" applyFill="1" applyBorder="1" applyAlignment="1">
      <alignment horizontal="center" vertical="center" wrapText="1"/>
    </xf>
    <xf numFmtId="164" fontId="0" fillId="6" borderId="2" xfId="1" applyNumberFormat="1" applyFont="1" applyFill="1" applyBorder="1" applyAlignment="1">
      <alignment vertical="center" wrapText="1"/>
    </xf>
    <xf numFmtId="164" fontId="2" fillId="6" borderId="2" xfId="1" applyNumberFormat="1" applyFont="1" applyFill="1" applyBorder="1" applyAlignment="1">
      <alignment vertical="center" wrapText="1"/>
    </xf>
    <xf numFmtId="164" fontId="0" fillId="3" borderId="0" xfId="0" applyNumberFormat="1" applyAlignment="1">
      <alignment vertical="center"/>
    </xf>
    <xf numFmtId="164" fontId="0" fillId="4" borderId="2" xfId="1" applyNumberFormat="1" applyFont="1" applyFill="1" applyBorder="1" applyAlignment="1">
      <alignment vertical="center"/>
    </xf>
    <xf numFmtId="164" fontId="4" fillId="3" borderId="0" xfId="0" applyNumberFormat="1" applyFont="1" applyAlignment="1">
      <alignment vertical="center"/>
    </xf>
    <xf numFmtId="43" fontId="2" fillId="3" borderId="0" xfId="0" applyNumberFormat="1" applyFont="1" applyAlignment="1">
      <alignment vertical="center"/>
    </xf>
    <xf numFmtId="164" fontId="2" fillId="3" borderId="0" xfId="0" applyNumberFormat="1" applyFont="1" applyAlignment="1">
      <alignment vertical="center"/>
    </xf>
    <xf numFmtId="164" fontId="6" fillId="3" borderId="2" xfId="1" applyNumberFormat="1" applyFont="1" applyFill="1" applyBorder="1" applyAlignment="1">
      <alignment vertical="center" wrapText="1"/>
    </xf>
    <xf numFmtId="0" fontId="5" fillId="3" borderId="0" xfId="0" applyFont="1" applyAlignment="1">
      <alignment horizontal="center" wrapText="1"/>
    </xf>
    <xf numFmtId="0" fontId="5" fillId="3" borderId="0" xfId="0" applyFont="1" applyAlignment="1">
      <alignment wrapText="1"/>
    </xf>
    <xf numFmtId="0" fontId="9" fillId="0" borderId="0" xfId="4" applyFont="1" applyAlignment="1">
      <alignment wrapText="1"/>
    </xf>
    <xf numFmtId="0" fontId="5" fillId="9" borderId="4" xfId="0" applyFont="1" applyFill="1" applyBorder="1" applyAlignment="1">
      <alignment wrapText="1"/>
    </xf>
    <xf numFmtId="0" fontId="6" fillId="9" borderId="4" xfId="4" applyFont="1" applyFill="1" applyBorder="1" applyAlignment="1">
      <alignment horizontal="center" vertical="top" wrapText="1"/>
    </xf>
    <xf numFmtId="0" fontId="5" fillId="3" borderId="4" xfId="0" applyFont="1" applyBorder="1" applyAlignment="1">
      <alignment wrapText="1"/>
    </xf>
    <xf numFmtId="165" fontId="5" fillId="3" borderId="4" xfId="0" applyNumberFormat="1" applyFont="1" applyBorder="1" applyAlignment="1">
      <alignment wrapText="1"/>
    </xf>
    <xf numFmtId="166" fontId="5" fillId="3" borderId="4" xfId="0" applyNumberFormat="1" applyFont="1" applyBorder="1" applyAlignment="1">
      <alignment wrapText="1"/>
    </xf>
    <xf numFmtId="164" fontId="5" fillId="3" borderId="4" xfId="1" applyNumberFormat="1" applyFont="1" applyFill="1" applyBorder="1" applyAlignment="1">
      <alignment wrapText="1"/>
    </xf>
    <xf numFmtId="0" fontId="5" fillId="3" borderId="7" xfId="0" applyFont="1" applyBorder="1" applyAlignment="1">
      <alignment wrapText="1"/>
    </xf>
    <xf numFmtId="165" fontId="5" fillId="3" borderId="7" xfId="0" applyNumberFormat="1" applyFont="1" applyBorder="1" applyAlignment="1">
      <alignment wrapText="1"/>
    </xf>
    <xf numFmtId="166" fontId="5" fillId="3" borderId="7" xfId="0" applyNumberFormat="1" applyFont="1" applyBorder="1" applyAlignment="1">
      <alignment wrapText="1"/>
    </xf>
    <xf numFmtId="0" fontId="5" fillId="0" borderId="7" xfId="0" applyFont="1" applyFill="1" applyBorder="1" applyAlignment="1">
      <alignment wrapText="1"/>
    </xf>
    <xf numFmtId="165" fontId="5" fillId="0" borderId="7" xfId="0" applyNumberFormat="1" applyFont="1" applyFill="1" applyBorder="1" applyAlignment="1">
      <alignment wrapText="1"/>
    </xf>
    <xf numFmtId="166" fontId="5" fillId="0" borderId="7" xfId="0" applyNumberFormat="1" applyFont="1" applyFill="1" applyBorder="1" applyAlignment="1">
      <alignment wrapText="1"/>
    </xf>
    <xf numFmtId="164" fontId="5" fillId="0" borderId="4" xfId="1" applyNumberFormat="1" applyFont="1" applyFill="1" applyBorder="1" applyAlignment="1">
      <alignment wrapText="1"/>
    </xf>
    <xf numFmtId="165" fontId="5" fillId="0" borderId="4" xfId="0" applyNumberFormat="1" applyFont="1" applyFill="1" applyBorder="1" applyAlignment="1">
      <alignment wrapText="1"/>
    </xf>
    <xf numFmtId="0" fontId="5" fillId="3" borderId="9" xfId="0" applyFont="1" applyBorder="1" applyAlignment="1">
      <alignment wrapText="1"/>
    </xf>
    <xf numFmtId="165" fontId="5" fillId="3" borderId="9" xfId="0" applyNumberFormat="1" applyFont="1" applyBorder="1" applyAlignment="1">
      <alignment wrapText="1"/>
    </xf>
    <xf numFmtId="166" fontId="5" fillId="3" borderId="9" xfId="0" applyNumberFormat="1" applyFont="1" applyBorder="1" applyAlignment="1">
      <alignment wrapText="1"/>
    </xf>
    <xf numFmtId="164" fontId="5" fillId="3" borderId="9" xfId="1" applyNumberFormat="1" applyFont="1" applyFill="1" applyBorder="1" applyAlignment="1">
      <alignment wrapText="1"/>
    </xf>
    <xf numFmtId="0" fontId="6" fillId="3" borderId="10" xfId="0" applyFont="1" applyBorder="1" applyAlignment="1">
      <alignment horizontal="right" wrapText="1"/>
    </xf>
    <xf numFmtId="165" fontId="5" fillId="3" borderId="10" xfId="0" applyNumberFormat="1" applyFont="1" applyBorder="1" applyAlignment="1">
      <alignment wrapText="1"/>
    </xf>
    <xf numFmtId="166" fontId="5" fillId="3" borderId="10" xfId="0" applyNumberFormat="1" applyFont="1" applyBorder="1" applyAlignment="1">
      <alignment wrapText="1"/>
    </xf>
    <xf numFmtId="0" fontId="5" fillId="3" borderId="10" xfId="0" applyFont="1" applyBorder="1" applyAlignment="1">
      <alignment wrapText="1"/>
    </xf>
    <xf numFmtId="0" fontId="6" fillId="3" borderId="0" xfId="0" applyFont="1" applyAlignment="1">
      <alignment horizontal="center" wrapText="1"/>
    </xf>
    <xf numFmtId="165" fontId="5" fillId="3" borderId="0" xfId="0" applyNumberFormat="1" applyFont="1" applyAlignment="1">
      <alignment wrapText="1"/>
    </xf>
    <xf numFmtId="165" fontId="6" fillId="3" borderId="0" xfId="0" applyNumberFormat="1" applyFont="1" applyAlignment="1">
      <alignment wrapText="1"/>
    </xf>
    <xf numFmtId="0" fontId="6" fillId="3" borderId="0" xfId="0" applyFont="1" applyAlignment="1">
      <alignment horizontal="right" wrapText="1"/>
    </xf>
    <xf numFmtId="166" fontId="5" fillId="3" borderId="0" xfId="0" applyNumberFormat="1" applyFont="1" applyAlignment="1">
      <alignment wrapText="1"/>
    </xf>
    <xf numFmtId="0" fontId="5" fillId="10" borderId="11" xfId="0" applyFont="1" applyFill="1" applyBorder="1" applyAlignment="1">
      <alignment horizontal="center" wrapText="1"/>
    </xf>
    <xf numFmtId="0" fontId="6" fillId="10" borderId="12" xfId="0" applyFont="1" applyFill="1" applyBorder="1" applyAlignment="1">
      <alignment horizontal="left" wrapText="1"/>
    </xf>
    <xf numFmtId="165" fontId="5" fillId="10" borderId="12" xfId="0" applyNumberFormat="1" applyFont="1" applyFill="1" applyBorder="1" applyAlignment="1">
      <alignment wrapText="1"/>
    </xf>
    <xf numFmtId="166" fontId="5" fillId="10" borderId="12" xfId="0" applyNumberFormat="1" applyFont="1" applyFill="1" applyBorder="1" applyAlignment="1">
      <alignment wrapText="1"/>
    </xf>
    <xf numFmtId="0" fontId="5" fillId="10" borderId="12" xfId="0" applyFont="1" applyFill="1" applyBorder="1" applyAlignment="1">
      <alignment wrapText="1"/>
    </xf>
    <xf numFmtId="165" fontId="5" fillId="10" borderId="13" xfId="0" applyNumberFormat="1" applyFont="1" applyFill="1" applyBorder="1" applyAlignment="1">
      <alignment wrapText="1"/>
    </xf>
    <xf numFmtId="0" fontId="5" fillId="10" borderId="14" xfId="0" applyFont="1" applyFill="1" applyBorder="1" applyAlignment="1">
      <alignment horizontal="center" wrapText="1"/>
    </xf>
    <xf numFmtId="0" fontId="6" fillId="10" borderId="0" xfId="0" applyFont="1" applyFill="1" applyAlignment="1">
      <alignment horizontal="right" wrapText="1"/>
    </xf>
    <xf numFmtId="165" fontId="5" fillId="10" borderId="0" xfId="0" applyNumberFormat="1" applyFont="1" applyFill="1" applyAlignment="1">
      <alignment wrapText="1"/>
    </xf>
    <xf numFmtId="166" fontId="5" fillId="10" borderId="0" xfId="0" applyNumberFormat="1" applyFont="1" applyFill="1" applyAlignment="1">
      <alignment wrapText="1"/>
    </xf>
    <xf numFmtId="0" fontId="5" fillId="10" borderId="0" xfId="0" applyFont="1" applyFill="1" applyAlignment="1">
      <alignment wrapText="1"/>
    </xf>
    <xf numFmtId="165" fontId="5" fillId="10" borderId="15" xfId="0" applyNumberFormat="1" applyFont="1" applyFill="1" applyBorder="1" applyAlignment="1">
      <alignment wrapText="1"/>
    </xf>
    <xf numFmtId="0" fontId="5" fillId="10" borderId="0" xfId="4" applyFont="1" applyFill="1" applyAlignment="1">
      <alignment wrapText="1"/>
    </xf>
    <xf numFmtId="0" fontId="5" fillId="10" borderId="15" xfId="0" applyFont="1" applyFill="1" applyBorder="1" applyAlignment="1">
      <alignment wrapText="1"/>
    </xf>
    <xf numFmtId="0" fontId="5" fillId="11" borderId="4" xfId="0" applyFont="1" applyFill="1" applyBorder="1" applyAlignment="1">
      <alignment wrapText="1"/>
    </xf>
    <xf numFmtId="0" fontId="6" fillId="11" borderId="4" xfId="4" applyFont="1" applyFill="1" applyBorder="1" applyAlignment="1">
      <alignment horizontal="center" vertical="top" wrapText="1"/>
    </xf>
    <xf numFmtId="0" fontId="5" fillId="10" borderId="4" xfId="0" applyFont="1" applyFill="1" applyBorder="1" applyAlignment="1">
      <alignment wrapText="1"/>
    </xf>
    <xf numFmtId="165" fontId="5" fillId="10" borderId="4" xfId="0" applyNumberFormat="1" applyFont="1" applyFill="1" applyBorder="1" applyAlignment="1">
      <alignment wrapText="1"/>
    </xf>
    <xf numFmtId="166" fontId="5" fillId="10" borderId="4" xfId="0" applyNumberFormat="1" applyFont="1" applyFill="1" applyBorder="1" applyAlignment="1">
      <alignment wrapText="1"/>
    </xf>
    <xf numFmtId="164" fontId="5" fillId="10" borderId="4" xfId="5" applyFont="1" applyFill="1" applyBorder="1">
      <alignment vertical="center"/>
    </xf>
    <xf numFmtId="0" fontId="5" fillId="10" borderId="15" xfId="0" applyFont="1" applyFill="1" applyBorder="1"/>
    <xf numFmtId="0" fontId="5" fillId="10" borderId="16" xfId="0" applyFont="1" applyFill="1" applyBorder="1" applyAlignment="1">
      <alignment wrapText="1"/>
    </xf>
    <xf numFmtId="165" fontId="5" fillId="10" borderId="16" xfId="0" applyNumberFormat="1" applyFont="1" applyFill="1" applyBorder="1" applyAlignment="1">
      <alignment wrapText="1"/>
    </xf>
    <xf numFmtId="166" fontId="5" fillId="10" borderId="16" xfId="0" applyNumberFormat="1" applyFont="1" applyFill="1" applyBorder="1" applyAlignment="1">
      <alignment wrapText="1"/>
    </xf>
    <xf numFmtId="0" fontId="5" fillId="10" borderId="17" xfId="0" applyFont="1" applyFill="1" applyBorder="1" applyAlignment="1">
      <alignment wrapText="1"/>
    </xf>
    <xf numFmtId="165" fontId="5" fillId="10" borderId="17" xfId="0" applyNumberFormat="1" applyFont="1" applyFill="1" applyBorder="1" applyAlignment="1">
      <alignment wrapText="1"/>
    </xf>
    <xf numFmtId="164" fontId="5" fillId="10" borderId="18" xfId="5" applyFont="1" applyFill="1" applyBorder="1">
      <alignment vertical="center"/>
    </xf>
    <xf numFmtId="165" fontId="5" fillId="10" borderId="18" xfId="0" applyNumberFormat="1" applyFont="1" applyFill="1" applyBorder="1" applyAlignment="1">
      <alignment wrapText="1"/>
    </xf>
    <xf numFmtId="0" fontId="6" fillId="10" borderId="10" xfId="0" applyFont="1" applyFill="1" applyBorder="1" applyAlignment="1">
      <alignment horizontal="right" wrapText="1"/>
    </xf>
    <xf numFmtId="165" fontId="5" fillId="10" borderId="10" xfId="0" applyNumberFormat="1" applyFont="1" applyFill="1" applyBorder="1" applyAlignment="1">
      <alignment wrapText="1"/>
    </xf>
    <xf numFmtId="0" fontId="5" fillId="10" borderId="10" xfId="0" applyFont="1" applyFill="1" applyBorder="1" applyAlignment="1">
      <alignment wrapText="1"/>
    </xf>
    <xf numFmtId="165" fontId="6" fillId="10" borderId="10" xfId="0" applyNumberFormat="1" applyFont="1" applyFill="1" applyBorder="1" applyAlignment="1">
      <alignment wrapText="1"/>
    </xf>
    <xf numFmtId="0" fontId="6" fillId="10" borderId="8" xfId="0" applyFont="1" applyFill="1" applyBorder="1" applyAlignment="1">
      <alignment horizontal="right" wrapText="1"/>
    </xf>
    <xf numFmtId="165" fontId="5" fillId="10" borderId="8" xfId="0" applyNumberFormat="1" applyFont="1" applyFill="1" applyBorder="1" applyAlignment="1">
      <alignment wrapText="1"/>
    </xf>
    <xf numFmtId="0" fontId="5" fillId="10" borderId="8" xfId="0" applyFont="1" applyFill="1" applyBorder="1" applyAlignment="1">
      <alignment wrapText="1"/>
    </xf>
    <xf numFmtId="164" fontId="6" fillId="10" borderId="8" xfId="1" applyNumberFormat="1" applyFont="1" applyFill="1" applyBorder="1" applyAlignment="1">
      <alignment wrapText="1"/>
    </xf>
    <xf numFmtId="0" fontId="6" fillId="10" borderId="19" xfId="0" applyFont="1" applyFill="1" applyBorder="1" applyAlignment="1">
      <alignment horizontal="right" wrapText="1"/>
    </xf>
    <xf numFmtId="165" fontId="5" fillId="10" borderId="19" xfId="0" applyNumberFormat="1" applyFont="1" applyFill="1" applyBorder="1" applyAlignment="1">
      <alignment wrapText="1"/>
    </xf>
    <xf numFmtId="0" fontId="5" fillId="10" borderId="19" xfId="0" applyFont="1" applyFill="1" applyBorder="1" applyAlignment="1">
      <alignment wrapText="1"/>
    </xf>
    <xf numFmtId="165" fontId="6" fillId="10" borderId="19" xfId="0" applyNumberFormat="1" applyFont="1" applyFill="1" applyBorder="1" applyAlignment="1">
      <alignment wrapText="1"/>
    </xf>
    <xf numFmtId="0" fontId="6" fillId="10" borderId="0" xfId="0" applyFont="1" applyFill="1" applyAlignment="1">
      <alignment horizontal="center" wrapText="1"/>
    </xf>
    <xf numFmtId="165" fontId="6" fillId="10" borderId="0" xfId="0" applyNumberFormat="1" applyFont="1" applyFill="1" applyAlignment="1">
      <alignment wrapText="1"/>
    </xf>
    <xf numFmtId="0" fontId="5" fillId="10" borderId="9" xfId="0" applyFont="1" applyFill="1" applyBorder="1" applyAlignment="1">
      <alignment wrapText="1"/>
    </xf>
    <xf numFmtId="165" fontId="5" fillId="10" borderId="9" xfId="0" applyNumberFormat="1" applyFont="1" applyFill="1" applyBorder="1" applyAlignment="1">
      <alignment wrapText="1"/>
    </xf>
    <xf numFmtId="0" fontId="6" fillId="10" borderId="20" xfId="0" applyFont="1" applyFill="1" applyBorder="1" applyAlignment="1">
      <alignment horizontal="right" wrapText="1"/>
    </xf>
    <xf numFmtId="165" fontId="5" fillId="10" borderId="20" xfId="0" applyNumberFormat="1" applyFont="1" applyFill="1" applyBorder="1" applyAlignment="1">
      <alignment wrapText="1"/>
    </xf>
    <xf numFmtId="0" fontId="5" fillId="10" borderId="20" xfId="0" applyFont="1" applyFill="1" applyBorder="1" applyAlignment="1">
      <alignment wrapText="1"/>
    </xf>
    <xf numFmtId="164" fontId="6" fillId="10" borderId="20" xfId="1" applyNumberFormat="1" applyFont="1" applyFill="1" applyBorder="1" applyAlignment="1">
      <alignment wrapText="1"/>
    </xf>
    <xf numFmtId="166" fontId="5" fillId="10" borderId="9" xfId="0" applyNumberFormat="1" applyFont="1" applyFill="1" applyBorder="1" applyAlignment="1">
      <alignment wrapText="1"/>
    </xf>
    <xf numFmtId="0" fontId="5" fillId="10" borderId="21" xfId="0" applyFont="1" applyFill="1" applyBorder="1" applyAlignment="1">
      <alignment horizontal="center" wrapText="1"/>
    </xf>
    <xf numFmtId="0" fontId="6" fillId="10" borderId="22" xfId="0" applyFont="1" applyFill="1" applyBorder="1" applyAlignment="1">
      <alignment horizontal="right" wrapText="1"/>
    </xf>
    <xf numFmtId="165" fontId="5" fillId="10" borderId="22" xfId="0" applyNumberFormat="1" applyFont="1" applyFill="1" applyBorder="1" applyAlignment="1">
      <alignment wrapText="1"/>
    </xf>
    <xf numFmtId="0" fontId="5" fillId="10" borderId="22" xfId="0" applyFont="1" applyFill="1" applyBorder="1" applyAlignment="1">
      <alignment wrapText="1"/>
    </xf>
    <xf numFmtId="165" fontId="6" fillId="10" borderId="22" xfId="0" applyNumberFormat="1" applyFont="1" applyFill="1" applyBorder="1" applyAlignment="1">
      <alignment wrapText="1"/>
    </xf>
    <xf numFmtId="0" fontId="5" fillId="10" borderId="23" xfId="0" applyFont="1" applyFill="1" applyBorder="1" applyAlignment="1">
      <alignment wrapText="1"/>
    </xf>
    <xf numFmtId="0" fontId="5" fillId="3" borderId="0" xfId="0" applyFont="1"/>
    <xf numFmtId="0" fontId="6" fillId="3" borderId="0" xfId="0" applyFont="1" applyAlignment="1">
      <alignment horizontal="left" wrapText="1"/>
    </xf>
    <xf numFmtId="0" fontId="5" fillId="3" borderId="0" xfId="0" applyFont="1" applyAlignment="1">
      <alignment horizontal="left" vertical="center"/>
    </xf>
    <xf numFmtId="0" fontId="5" fillId="12" borderId="24" xfId="0" applyFont="1" applyFill="1" applyBorder="1" applyAlignment="1">
      <alignment horizontal="left" vertical="center"/>
    </xf>
    <xf numFmtId="0" fontId="5" fillId="12" borderId="25" xfId="0" applyFont="1" applyFill="1" applyBorder="1" applyAlignment="1">
      <alignment horizontal="center" vertical="center"/>
    </xf>
    <xf numFmtId="41" fontId="5" fillId="12" borderId="24" xfId="2" applyFont="1" applyFill="1" applyBorder="1" applyAlignment="1">
      <alignment horizontal="center" vertical="center" wrapText="1"/>
    </xf>
    <xf numFmtId="41" fontId="5" fillId="12" borderId="26" xfId="2" applyFont="1" applyFill="1" applyBorder="1" applyAlignment="1">
      <alignment horizontal="center" vertical="center" wrapText="1"/>
    </xf>
    <xf numFmtId="41" fontId="5" fillId="12" borderId="25" xfId="2" applyFont="1" applyFill="1" applyBorder="1" applyAlignment="1">
      <alignment horizontal="center" vertical="center" wrapText="1"/>
    </xf>
    <xf numFmtId="41" fontId="5" fillId="0" borderId="0" xfId="2" applyFont="1"/>
    <xf numFmtId="0" fontId="5" fillId="3" borderId="27" xfId="0" applyFont="1" applyBorder="1"/>
    <xf numFmtId="41" fontId="5" fillId="0" borderId="28" xfId="2" applyFont="1" applyBorder="1"/>
    <xf numFmtId="41" fontId="5" fillId="0" borderId="27" xfId="2" applyFont="1" applyBorder="1"/>
    <xf numFmtId="165" fontId="5" fillId="0" borderId="2" xfId="3" applyNumberFormat="1" applyFont="1" applyBorder="1"/>
    <xf numFmtId="41" fontId="5" fillId="0" borderId="2" xfId="2" applyFont="1" applyBorder="1" applyAlignment="1">
      <alignment horizontal="center"/>
    </xf>
    <xf numFmtId="165" fontId="5" fillId="0" borderId="28" xfId="3" applyNumberFormat="1" applyFont="1" applyBorder="1"/>
    <xf numFmtId="166" fontId="5" fillId="3" borderId="0" xfId="0" applyNumberFormat="1" applyFont="1"/>
    <xf numFmtId="41" fontId="5" fillId="0" borderId="2" xfId="2" applyFont="1" applyBorder="1"/>
    <xf numFmtId="0" fontId="5" fillId="12" borderId="27" xfId="0" applyFont="1" applyFill="1" applyBorder="1" applyAlignment="1">
      <alignment horizontal="left" vertical="center"/>
    </xf>
    <xf numFmtId="0" fontId="5" fillId="12" borderId="28" xfId="0" applyFont="1" applyFill="1" applyBorder="1" applyAlignment="1">
      <alignment horizontal="left" vertical="center"/>
    </xf>
    <xf numFmtId="41" fontId="5" fillId="12" borderId="27" xfId="2" applyFont="1" applyFill="1" applyBorder="1"/>
    <xf numFmtId="41" fontId="5" fillId="12" borderId="2" xfId="2" applyFont="1" applyFill="1" applyBorder="1"/>
    <xf numFmtId="41" fontId="5" fillId="12" borderId="2" xfId="2" applyFont="1" applyFill="1" applyBorder="1" applyAlignment="1">
      <alignment horizontal="center"/>
    </xf>
    <xf numFmtId="41" fontId="5" fillId="12" borderId="28" xfId="2" applyFont="1" applyFill="1" applyBorder="1"/>
    <xf numFmtId="0" fontId="5" fillId="0" borderId="0" xfId="0" applyFont="1" applyFill="1" applyAlignment="1">
      <alignment horizontal="left" vertical="center"/>
    </xf>
    <xf numFmtId="0" fontId="5" fillId="3" borderId="29" xfId="0" applyFont="1" applyBorder="1"/>
    <xf numFmtId="41" fontId="5" fillId="0" borderId="30" xfId="2" applyFont="1" applyBorder="1"/>
    <xf numFmtId="41" fontId="5" fillId="12" borderId="29" xfId="2" applyFont="1" applyFill="1" applyBorder="1"/>
    <xf numFmtId="41" fontId="6" fillId="12" borderId="31" xfId="2" applyFont="1" applyFill="1" applyBorder="1"/>
    <xf numFmtId="41" fontId="6" fillId="12" borderId="31" xfId="2" applyFont="1" applyFill="1" applyBorder="1" applyAlignment="1">
      <alignment horizontal="center"/>
    </xf>
    <xf numFmtId="41" fontId="5" fillId="12" borderId="0" xfId="2" applyFont="1" applyFill="1"/>
    <xf numFmtId="41" fontId="10" fillId="12" borderId="0" xfId="2" applyFont="1" applyFill="1" applyAlignment="1">
      <alignment horizontal="center" wrapText="1"/>
    </xf>
    <xf numFmtId="41" fontId="5" fillId="8" borderId="0" xfId="2" applyFont="1" applyFill="1"/>
    <xf numFmtId="165" fontId="5" fillId="8" borderId="0" xfId="3" applyNumberFormat="1" applyFont="1" applyFill="1"/>
    <xf numFmtId="0" fontId="6" fillId="10" borderId="12" xfId="0" applyFont="1" applyFill="1" applyBorder="1" applyAlignment="1">
      <alignment horizontal="right" wrapText="1"/>
    </xf>
    <xf numFmtId="0" fontId="6" fillId="10" borderId="0" xfId="0" applyFont="1" applyFill="1" applyAlignment="1">
      <alignment horizontal="left" wrapText="1"/>
    </xf>
    <xf numFmtId="164" fontId="5" fillId="10" borderId="4" xfId="0" applyNumberFormat="1" applyFont="1" applyFill="1" applyBorder="1" applyAlignment="1">
      <alignment wrapText="1"/>
    </xf>
    <xf numFmtId="0" fontId="5" fillId="10" borderId="0" xfId="0" applyFont="1" applyFill="1"/>
    <xf numFmtId="164" fontId="5" fillId="10" borderId="32" xfId="5" applyFont="1" applyFill="1" applyBorder="1">
      <alignment vertical="center"/>
    </xf>
    <xf numFmtId="0" fontId="5" fillId="10" borderId="21" xfId="0" applyFont="1" applyFill="1" applyBorder="1" applyAlignment="1">
      <alignment wrapText="1"/>
    </xf>
    <xf numFmtId="0" fontId="5" fillId="0" borderId="0" xfId="4" applyFont="1" applyAlignment="1">
      <alignment wrapText="1"/>
    </xf>
    <xf numFmtId="0" fontId="5" fillId="9" borderId="2" xfId="0" applyFont="1" applyFill="1" applyBorder="1" applyAlignment="1">
      <alignment vertical="center" wrapText="1"/>
    </xf>
    <xf numFmtId="0" fontId="6" fillId="9" borderId="2" xfId="4" applyFont="1" applyFill="1" applyBorder="1" applyAlignment="1">
      <alignment horizontal="center" vertical="top" wrapText="1"/>
    </xf>
    <xf numFmtId="0" fontId="5" fillId="0" borderId="2" xfId="0" applyFont="1" applyFill="1" applyBorder="1" applyAlignment="1">
      <alignment horizontal="left" vertical="top" wrapText="1"/>
    </xf>
    <xf numFmtId="165" fontId="5" fillId="3" borderId="2" xfId="0" applyNumberFormat="1" applyFont="1" applyBorder="1" applyAlignment="1">
      <alignment wrapText="1"/>
    </xf>
    <xf numFmtId="0" fontId="5" fillId="3" borderId="2" xfId="0" applyFont="1" applyBorder="1" applyAlignment="1">
      <alignment wrapText="1"/>
    </xf>
    <xf numFmtId="0" fontId="5" fillId="3" borderId="33" xfId="0" applyFont="1" applyBorder="1" applyAlignment="1">
      <alignment wrapText="1"/>
    </xf>
    <xf numFmtId="165" fontId="6" fillId="3" borderId="34" xfId="0" applyNumberFormat="1" applyFont="1" applyBorder="1" applyAlignment="1">
      <alignment wrapText="1"/>
    </xf>
    <xf numFmtId="165" fontId="6" fillId="3" borderId="10" xfId="0" applyNumberFormat="1" applyFont="1" applyBorder="1" applyAlignment="1">
      <alignment wrapText="1"/>
    </xf>
    <xf numFmtId="166" fontId="6" fillId="3" borderId="10" xfId="0" applyNumberFormat="1" applyFont="1" applyBorder="1" applyAlignment="1">
      <alignment wrapText="1"/>
    </xf>
    <xf numFmtId="0" fontId="6" fillId="3" borderId="10" xfId="0" applyFont="1" applyBorder="1" applyAlignment="1">
      <alignment wrapText="1"/>
    </xf>
    <xf numFmtId="165" fontId="5" fillId="3" borderId="35" xfId="0" applyNumberFormat="1" applyFont="1" applyBorder="1" applyAlignment="1">
      <alignment wrapText="1"/>
    </xf>
    <xf numFmtId="166" fontId="5" fillId="3" borderId="35" xfId="0" applyNumberFormat="1" applyFont="1" applyBorder="1" applyAlignment="1">
      <alignment wrapText="1"/>
    </xf>
    <xf numFmtId="165" fontId="5" fillId="0" borderId="9" xfId="0" applyNumberFormat="1" applyFont="1" applyFill="1" applyBorder="1" applyAlignment="1">
      <alignment wrapText="1"/>
    </xf>
    <xf numFmtId="165" fontId="5" fillId="0" borderId="10" xfId="0" applyNumberFormat="1" applyFont="1" applyFill="1" applyBorder="1" applyAlignment="1">
      <alignment wrapText="1"/>
    </xf>
    <xf numFmtId="165" fontId="5" fillId="0" borderId="28" xfId="3" applyNumberFormat="1" applyFont="1" applyFill="1" applyBorder="1"/>
    <xf numFmtId="0" fontId="2" fillId="6" borderId="2" xfId="0" applyFont="1" applyFill="1" applyBorder="1" applyAlignment="1">
      <alignment horizontal="center" vertical="center" wrapText="1"/>
    </xf>
    <xf numFmtId="0" fontId="2" fillId="6" borderId="2" xfId="0" applyFont="1" applyFill="1" applyBorder="1" applyAlignment="1">
      <alignment vertical="center" wrapText="1"/>
    </xf>
    <xf numFmtId="164" fontId="11" fillId="3" borderId="0" xfId="1" applyNumberFormat="1" applyFont="1" applyFill="1" applyBorder="1" applyAlignment="1">
      <alignment vertical="center" wrapText="1"/>
    </xf>
    <xf numFmtId="0" fontId="0" fillId="4" borderId="2" xfId="0" applyFill="1" applyBorder="1" applyAlignment="1">
      <alignment horizontal="center" vertical="center" wrapText="1"/>
    </xf>
    <xf numFmtId="0" fontId="0" fillId="3" borderId="2" xfId="0"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vertical="center"/>
    </xf>
    <xf numFmtId="0" fontId="0" fillId="6" borderId="2" xfId="0" applyFill="1" applyBorder="1" applyAlignment="1">
      <alignment horizontal="center" vertical="center" wrapText="1"/>
    </xf>
    <xf numFmtId="0" fontId="0" fillId="4" borderId="2" xfId="0" applyFill="1" applyBorder="1" applyAlignment="1">
      <alignment vertical="center"/>
    </xf>
    <xf numFmtId="0" fontId="0" fillId="3" borderId="2" xfId="0" applyBorder="1" applyAlignment="1">
      <alignment vertical="center" wrapText="1"/>
    </xf>
    <xf numFmtId="0" fontId="0" fillId="0" borderId="2" xfId="0" applyFill="1" applyBorder="1" applyAlignment="1">
      <alignment vertical="center" wrapText="1"/>
    </xf>
    <xf numFmtId="0" fontId="0" fillId="6" borderId="2" xfId="0" applyFill="1" applyBorder="1" applyAlignment="1">
      <alignment vertical="center" wrapText="1"/>
    </xf>
    <xf numFmtId="44" fontId="12" fillId="3" borderId="0" xfId="3" applyFont="1" applyFill="1" applyBorder="1"/>
    <xf numFmtId="44" fontId="5" fillId="3" borderId="0" xfId="3" applyFont="1" applyFill="1" applyBorder="1" applyAlignment="1">
      <alignment wrapText="1"/>
    </xf>
    <xf numFmtId="0" fontId="0" fillId="3" borderId="3" xfId="0" applyBorder="1" applyAlignment="1">
      <alignment horizontal="center" vertical="center" wrapText="1"/>
    </xf>
    <xf numFmtId="0" fontId="0" fillId="3" borderId="5" xfId="0" applyBorder="1" applyAlignment="1">
      <alignment horizontal="center" vertical="center" wrapText="1"/>
    </xf>
    <xf numFmtId="0" fontId="0" fillId="3" borderId="6" xfId="0" applyBorder="1" applyAlignment="1">
      <alignment horizontal="center" vertical="center" wrapText="1"/>
    </xf>
    <xf numFmtId="0" fontId="0" fillId="3" borderId="2" xfId="0"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5" borderId="2" xfId="0" applyFill="1" applyBorder="1" applyAlignment="1">
      <alignment horizontal="center" vertical="center" wrapText="1"/>
    </xf>
    <xf numFmtId="0" fontId="0" fillId="7" borderId="2" xfId="0" applyFill="1" applyBorder="1" applyAlignment="1">
      <alignment horizontal="center" vertical="center" wrapText="1"/>
    </xf>
    <xf numFmtId="0" fontId="0" fillId="8" borderId="2" xfId="0" applyFill="1" applyBorder="1" applyAlignment="1">
      <alignment horizontal="center" vertical="center" wrapText="1"/>
    </xf>
  </cellXfs>
  <cellStyles count="6">
    <cellStyle name="Comma" xfId="1" builtinId="3"/>
    <cellStyle name="Comma [0]" xfId="2" builtinId="6"/>
    <cellStyle name="Currency" xfId="3" builtinId="4"/>
    <cellStyle name="Normal" xfId="0" builtinId="0"/>
    <cellStyle name="Normal 2" xfId="4" xr:uid="{8DE91BB7-1C6D-4DE4-A256-B042C664A246}"/>
    <cellStyle name="Number input" xfId="5" xr:uid="{AFE5F74C-6B41-4805-ABF8-B7A3D6E99EE3}"/>
  </cellStyles>
  <dxfs count="3">
    <dxf>
      <font>
        <color theme="9"/>
      </font>
    </dxf>
    <dxf>
      <font>
        <color theme="9"/>
      </font>
    </dxf>
    <dxf>
      <font>
        <color theme="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158</xdr:row>
      <xdr:rowOff>0</xdr:rowOff>
    </xdr:from>
    <xdr:to>
      <xdr:col>3</xdr:col>
      <xdr:colOff>304800</xdr:colOff>
      <xdr:row>159</xdr:row>
      <xdr:rowOff>114300</xdr:rowOff>
    </xdr:to>
    <xdr:sp macro="" textlink="">
      <xdr:nvSpPr>
        <xdr:cNvPr id="2" name="avatar">
          <a:extLst>
            <a:ext uri="{FF2B5EF4-FFF2-40B4-BE49-F238E27FC236}">
              <a16:creationId xmlns:a16="http://schemas.microsoft.com/office/drawing/2014/main" id="{D15D459B-B8F8-4EC0-930B-A21E471B31B8}"/>
            </a:ext>
          </a:extLst>
        </xdr:cNvPr>
        <xdr:cNvSpPr>
          <a:spLocks noChangeAspect="1" noChangeArrowheads="1"/>
        </xdr:cNvSpPr>
      </xdr:nvSpPr>
      <xdr:spPr bwMode="auto">
        <a:xfrm>
          <a:off x="2705100" y="32746950"/>
          <a:ext cx="304800" cy="2952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B68F4-6DAA-4553-9505-243F245E35A3}">
  <dimension ref="A1:O130"/>
  <sheetViews>
    <sheetView tabSelected="1" zoomScale="70" zoomScaleNormal="70" workbookViewId="0">
      <selection activeCell="Q23" sqref="Q23"/>
    </sheetView>
  </sheetViews>
  <sheetFormatPr defaultColWidth="9.140625" defaultRowHeight="15" x14ac:dyDescent="0.25"/>
  <cols>
    <col min="1" max="1" width="21.5703125" style="2" customWidth="1"/>
    <col min="2" max="2" width="20.28515625" style="2" customWidth="1"/>
    <col min="3" max="3" width="24" style="2" customWidth="1"/>
    <col min="4" max="4" width="16.42578125" style="2" customWidth="1"/>
    <col min="5" max="5" width="32.5703125" style="2" customWidth="1"/>
    <col min="6" max="6" width="18.85546875" style="2" customWidth="1"/>
    <col min="7" max="7" width="14.85546875" style="2" customWidth="1"/>
    <col min="8" max="8" width="16.140625" style="2" customWidth="1"/>
    <col min="9" max="9" width="16.85546875" style="2" customWidth="1"/>
    <col min="10" max="10" width="16.140625" style="2" customWidth="1"/>
    <col min="11" max="11" width="16.42578125" style="2" customWidth="1"/>
    <col min="12" max="13" width="20.7109375" style="3" customWidth="1"/>
    <col min="14" max="14" width="14.7109375" style="4" customWidth="1"/>
    <col min="15" max="16384" width="9.140625" style="2"/>
  </cols>
  <sheetData>
    <row r="1" spans="1:14" ht="18.75" x14ac:dyDescent="0.25">
      <c r="A1" s="1" t="s">
        <v>0</v>
      </c>
    </row>
    <row r="2" spans="1:14" ht="18.75" x14ac:dyDescent="0.25">
      <c r="A2" s="1" t="s">
        <v>1</v>
      </c>
      <c r="C2" s="1" t="s">
        <v>2</v>
      </c>
    </row>
    <row r="3" spans="1:14" ht="30" x14ac:dyDescent="0.25">
      <c r="A3" s="164" t="s">
        <v>3</v>
      </c>
      <c r="B3" s="164" t="s">
        <v>4</v>
      </c>
      <c r="C3" s="164" t="s">
        <v>5</v>
      </c>
      <c r="D3" s="164" t="s">
        <v>6</v>
      </c>
      <c r="E3" s="164" t="s">
        <v>7</v>
      </c>
      <c r="F3" s="164" t="s">
        <v>8</v>
      </c>
      <c r="G3" s="164" t="s">
        <v>9</v>
      </c>
      <c r="H3" s="164" t="s">
        <v>10</v>
      </c>
      <c r="I3" s="164" t="s">
        <v>11</v>
      </c>
      <c r="J3" s="164" t="s">
        <v>12</v>
      </c>
      <c r="K3" s="164" t="s">
        <v>13</v>
      </c>
      <c r="L3" s="5" t="s">
        <v>14</v>
      </c>
      <c r="M3" s="6"/>
    </row>
    <row r="4" spans="1:14" ht="14.45" customHeight="1" x14ac:dyDescent="0.25">
      <c r="A4" s="183" t="s">
        <v>15</v>
      </c>
      <c r="B4" s="178" t="s">
        <v>16</v>
      </c>
      <c r="C4" s="178" t="s">
        <v>17</v>
      </c>
      <c r="D4" s="178" t="s">
        <v>18</v>
      </c>
      <c r="E4" s="170" t="s">
        <v>19</v>
      </c>
      <c r="F4" s="165" t="s">
        <v>20</v>
      </c>
      <c r="G4" s="7">
        <v>86181.818181818177</v>
      </c>
      <c r="H4" s="7">
        <v>86181.818181818177</v>
      </c>
      <c r="I4" s="7">
        <v>0</v>
      </c>
      <c r="J4" s="7">
        <v>0</v>
      </c>
      <c r="K4" s="7">
        <v>0</v>
      </c>
      <c r="L4" s="9">
        <v>172363.63636363635</v>
      </c>
      <c r="M4" s="8" t="s">
        <v>21</v>
      </c>
      <c r="N4" s="4" t="s">
        <v>18</v>
      </c>
    </row>
    <row r="5" spans="1:14" x14ac:dyDescent="0.25">
      <c r="A5" s="183"/>
      <c r="B5" s="178"/>
      <c r="C5" s="178"/>
      <c r="D5" s="178"/>
      <c r="E5" s="170" t="s">
        <v>22</v>
      </c>
      <c r="F5" s="165" t="s">
        <v>23</v>
      </c>
      <c r="G5" s="7">
        <v>6250</v>
      </c>
      <c r="H5" s="7">
        <v>6250</v>
      </c>
      <c r="I5" s="7">
        <v>6250</v>
      </c>
      <c r="J5" s="7">
        <v>6250</v>
      </c>
      <c r="K5" s="7">
        <v>0</v>
      </c>
      <c r="L5" s="9">
        <v>25000</v>
      </c>
      <c r="M5" s="8" t="s">
        <v>21</v>
      </c>
      <c r="N5" s="4" t="s">
        <v>18</v>
      </c>
    </row>
    <row r="6" spans="1:14" x14ac:dyDescent="0.25">
      <c r="A6" s="183"/>
      <c r="B6" s="178"/>
      <c r="C6" s="178"/>
      <c r="D6" s="178"/>
      <c r="E6" s="170" t="s">
        <v>24</v>
      </c>
      <c r="F6" s="165" t="s">
        <v>25</v>
      </c>
      <c r="G6" s="7">
        <v>3000</v>
      </c>
      <c r="H6" s="7">
        <v>3000</v>
      </c>
      <c r="I6" s="7">
        <v>3000</v>
      </c>
      <c r="J6" s="7">
        <v>3000</v>
      </c>
      <c r="K6" s="7">
        <v>0</v>
      </c>
      <c r="L6" s="9">
        <v>12000</v>
      </c>
      <c r="M6" s="8" t="s">
        <v>21</v>
      </c>
      <c r="N6" s="4" t="s">
        <v>18</v>
      </c>
    </row>
    <row r="7" spans="1:14" ht="30" x14ac:dyDescent="0.25">
      <c r="A7" s="183"/>
      <c r="B7" s="178"/>
      <c r="C7" s="178"/>
      <c r="D7" s="178"/>
      <c r="E7" s="170" t="s">
        <v>26</v>
      </c>
      <c r="F7" s="165" t="s">
        <v>27</v>
      </c>
      <c r="G7" s="7">
        <v>10700</v>
      </c>
      <c r="H7" s="7">
        <v>10700</v>
      </c>
      <c r="I7" s="7">
        <v>10700</v>
      </c>
      <c r="J7" s="7">
        <v>0</v>
      </c>
      <c r="K7" s="7">
        <v>0</v>
      </c>
      <c r="L7" s="9">
        <v>32100</v>
      </c>
      <c r="M7" s="8" t="s">
        <v>21</v>
      </c>
      <c r="N7" s="4" t="s">
        <v>18</v>
      </c>
    </row>
    <row r="8" spans="1:14" x14ac:dyDescent="0.25">
      <c r="A8" s="183"/>
      <c r="B8" s="178"/>
      <c r="C8" s="178"/>
      <c r="D8" s="178"/>
      <c r="E8" s="170" t="s">
        <v>28</v>
      </c>
      <c r="F8" s="165" t="s">
        <v>29</v>
      </c>
      <c r="G8" s="7">
        <v>7200</v>
      </c>
      <c r="H8" s="7">
        <v>7200</v>
      </c>
      <c r="I8" s="7">
        <v>0</v>
      </c>
      <c r="J8" s="7">
        <v>0</v>
      </c>
      <c r="K8" s="7">
        <v>0</v>
      </c>
      <c r="L8" s="9">
        <v>14400</v>
      </c>
      <c r="M8" s="8" t="s">
        <v>21</v>
      </c>
      <c r="N8" s="4" t="s">
        <v>18</v>
      </c>
    </row>
    <row r="9" spans="1:14" x14ac:dyDescent="0.25">
      <c r="A9" s="183"/>
      <c r="B9" s="178"/>
      <c r="C9" s="178"/>
      <c r="D9" s="178"/>
      <c r="E9" s="170" t="s">
        <v>30</v>
      </c>
      <c r="F9" s="165" t="s">
        <v>31</v>
      </c>
      <c r="G9" s="7">
        <v>0</v>
      </c>
      <c r="H9" s="7">
        <v>0</v>
      </c>
      <c r="I9" s="7">
        <v>0</v>
      </c>
      <c r="J9" s="7">
        <v>0</v>
      </c>
      <c r="K9" s="7">
        <v>0</v>
      </c>
      <c r="L9" s="9">
        <v>0</v>
      </c>
      <c r="M9" s="8" t="s">
        <v>21</v>
      </c>
      <c r="N9" s="4" t="s">
        <v>18</v>
      </c>
    </row>
    <row r="10" spans="1:14" x14ac:dyDescent="0.25">
      <c r="A10" s="183"/>
      <c r="B10" s="178"/>
      <c r="C10" s="178"/>
      <c r="D10" s="178"/>
      <c r="E10" s="170" t="s">
        <v>32</v>
      </c>
      <c r="F10" s="165" t="s">
        <v>33</v>
      </c>
      <c r="G10" s="7">
        <v>0</v>
      </c>
      <c r="H10" s="7">
        <v>0</v>
      </c>
      <c r="I10" s="7">
        <v>0</v>
      </c>
      <c r="J10" s="7">
        <v>0</v>
      </c>
      <c r="K10" s="7">
        <v>0</v>
      </c>
      <c r="L10" s="9">
        <v>0</v>
      </c>
      <c r="M10" s="8" t="s">
        <v>21</v>
      </c>
      <c r="N10" s="4" t="s">
        <v>18</v>
      </c>
    </row>
    <row r="11" spans="1:14" x14ac:dyDescent="0.25">
      <c r="A11" s="183"/>
      <c r="B11" s="178"/>
      <c r="C11" s="178"/>
      <c r="D11" s="179" t="s">
        <v>34</v>
      </c>
      <c r="E11" s="171" t="s">
        <v>19</v>
      </c>
      <c r="F11" s="166" t="s">
        <v>20</v>
      </c>
      <c r="G11" s="10">
        <v>10000</v>
      </c>
      <c r="H11" s="10">
        <v>10000</v>
      </c>
      <c r="I11" s="10">
        <v>0</v>
      </c>
      <c r="J11" s="10">
        <v>0</v>
      </c>
      <c r="K11" s="10">
        <v>0</v>
      </c>
      <c r="L11" s="9">
        <v>20000</v>
      </c>
      <c r="M11" s="8" t="s">
        <v>21</v>
      </c>
      <c r="N11" s="4" t="s">
        <v>34</v>
      </c>
    </row>
    <row r="12" spans="1:14" x14ac:dyDescent="0.25">
      <c r="A12" s="183"/>
      <c r="B12" s="178"/>
      <c r="C12" s="178"/>
      <c r="D12" s="179"/>
      <c r="E12" s="171" t="s">
        <v>22</v>
      </c>
      <c r="F12" s="166" t="s">
        <v>23</v>
      </c>
      <c r="G12" s="10">
        <v>0</v>
      </c>
      <c r="H12" s="10">
        <v>0</v>
      </c>
      <c r="I12" s="10">
        <v>0</v>
      </c>
      <c r="J12" s="10">
        <v>0</v>
      </c>
      <c r="K12" s="10">
        <v>0</v>
      </c>
      <c r="L12" s="9">
        <v>0</v>
      </c>
      <c r="M12" s="8" t="s">
        <v>21</v>
      </c>
      <c r="N12" s="4" t="s">
        <v>34</v>
      </c>
    </row>
    <row r="13" spans="1:14" x14ac:dyDescent="0.25">
      <c r="A13" s="183"/>
      <c r="B13" s="178"/>
      <c r="C13" s="178"/>
      <c r="D13" s="179"/>
      <c r="E13" s="171" t="s">
        <v>24</v>
      </c>
      <c r="F13" s="166" t="s">
        <v>25</v>
      </c>
      <c r="G13" s="10">
        <v>0</v>
      </c>
      <c r="H13" s="10">
        <v>0</v>
      </c>
      <c r="I13" s="10">
        <v>0</v>
      </c>
      <c r="J13" s="10">
        <v>0</v>
      </c>
      <c r="K13" s="10">
        <v>0</v>
      </c>
      <c r="L13" s="9">
        <v>0</v>
      </c>
      <c r="M13" s="8" t="s">
        <v>21</v>
      </c>
      <c r="N13" s="4" t="s">
        <v>34</v>
      </c>
    </row>
    <row r="14" spans="1:14" ht="30" x14ac:dyDescent="0.25">
      <c r="A14" s="183"/>
      <c r="B14" s="178"/>
      <c r="C14" s="178"/>
      <c r="D14" s="179"/>
      <c r="E14" s="171" t="s">
        <v>26</v>
      </c>
      <c r="F14" s="166" t="s">
        <v>27</v>
      </c>
      <c r="G14" s="10">
        <v>0</v>
      </c>
      <c r="H14" s="10">
        <v>0</v>
      </c>
      <c r="I14" s="10">
        <v>0</v>
      </c>
      <c r="J14" s="10">
        <v>0</v>
      </c>
      <c r="K14" s="10">
        <v>0</v>
      </c>
      <c r="L14" s="9">
        <v>0</v>
      </c>
      <c r="M14" s="8" t="s">
        <v>21</v>
      </c>
      <c r="N14" s="4" t="s">
        <v>34</v>
      </c>
    </row>
    <row r="15" spans="1:14" x14ac:dyDescent="0.25">
      <c r="A15" s="183"/>
      <c r="B15" s="178"/>
      <c r="C15" s="178"/>
      <c r="D15" s="179"/>
      <c r="E15" s="171" t="s">
        <v>28</v>
      </c>
      <c r="F15" s="166" t="s">
        <v>29</v>
      </c>
      <c r="G15" s="10">
        <v>7200</v>
      </c>
      <c r="H15" s="10">
        <v>7200</v>
      </c>
      <c r="I15" s="10"/>
      <c r="J15" s="10"/>
      <c r="K15" s="10"/>
      <c r="L15" s="9">
        <v>14400</v>
      </c>
      <c r="M15" s="8" t="s">
        <v>21</v>
      </c>
      <c r="N15" s="4" t="s">
        <v>34</v>
      </c>
    </row>
    <row r="16" spans="1:14" x14ac:dyDescent="0.25">
      <c r="A16" s="183"/>
      <c r="B16" s="178"/>
      <c r="C16" s="178"/>
      <c r="D16" s="179"/>
      <c r="E16" s="171" t="s">
        <v>30</v>
      </c>
      <c r="F16" s="166" t="s">
        <v>31</v>
      </c>
      <c r="G16" s="10">
        <v>0</v>
      </c>
      <c r="H16" s="10">
        <v>0</v>
      </c>
      <c r="I16" s="10"/>
      <c r="J16" s="10"/>
      <c r="K16" s="10"/>
      <c r="L16" s="9">
        <v>0</v>
      </c>
      <c r="M16" s="8" t="s">
        <v>21</v>
      </c>
      <c r="N16" s="4" t="s">
        <v>34</v>
      </c>
    </row>
    <row r="17" spans="1:14" x14ac:dyDescent="0.25">
      <c r="A17" s="183"/>
      <c r="B17" s="178"/>
      <c r="C17" s="178"/>
      <c r="D17" s="179"/>
      <c r="E17" s="171" t="s">
        <v>32</v>
      </c>
      <c r="F17" s="166" t="s">
        <v>33</v>
      </c>
      <c r="G17" s="10">
        <v>0</v>
      </c>
      <c r="H17" s="10">
        <v>0</v>
      </c>
      <c r="I17" s="10">
        <v>0</v>
      </c>
      <c r="J17" s="10">
        <v>0</v>
      </c>
      <c r="K17" s="10">
        <v>0</v>
      </c>
      <c r="L17" s="9">
        <v>0</v>
      </c>
      <c r="M17" s="8" t="s">
        <v>21</v>
      </c>
      <c r="N17" s="4" t="s">
        <v>34</v>
      </c>
    </row>
    <row r="18" spans="1:14" x14ac:dyDescent="0.25">
      <c r="A18" s="183"/>
      <c r="B18" s="178"/>
      <c r="C18" s="178"/>
      <c r="D18" s="166" t="s">
        <v>35</v>
      </c>
      <c r="E18" s="171" t="s">
        <v>19</v>
      </c>
      <c r="F18" s="166" t="s">
        <v>33</v>
      </c>
      <c r="G18" s="10">
        <v>12500</v>
      </c>
      <c r="H18" s="10">
        <v>12500</v>
      </c>
      <c r="I18" s="10">
        <v>0</v>
      </c>
      <c r="J18" s="10">
        <v>0</v>
      </c>
      <c r="K18" s="10">
        <v>0</v>
      </c>
      <c r="L18" s="9">
        <v>25000</v>
      </c>
      <c r="M18" s="8" t="s">
        <v>21</v>
      </c>
      <c r="N18" s="4" t="s">
        <v>35</v>
      </c>
    </row>
    <row r="19" spans="1:14" ht="90" customHeight="1" x14ac:dyDescent="0.25">
      <c r="A19" s="183"/>
      <c r="B19" s="175" t="s">
        <v>36</v>
      </c>
      <c r="C19" s="165" t="s">
        <v>37</v>
      </c>
      <c r="D19" s="166" t="s">
        <v>18</v>
      </c>
      <c r="E19" s="171" t="s">
        <v>30</v>
      </c>
      <c r="F19" s="166" t="s">
        <v>31</v>
      </c>
      <c r="G19" s="10">
        <v>50000</v>
      </c>
      <c r="H19" s="10">
        <v>50000</v>
      </c>
      <c r="I19" s="10">
        <v>50000</v>
      </c>
      <c r="J19" s="10">
        <v>50000</v>
      </c>
      <c r="K19" s="10">
        <v>0</v>
      </c>
      <c r="L19" s="9">
        <v>200000</v>
      </c>
      <c r="M19" s="8" t="s">
        <v>21</v>
      </c>
      <c r="N19" s="4" t="s">
        <v>18</v>
      </c>
    </row>
    <row r="20" spans="1:14" x14ac:dyDescent="0.25">
      <c r="A20" s="183"/>
      <c r="B20" s="176"/>
      <c r="C20" s="175" t="s">
        <v>38</v>
      </c>
      <c r="D20" s="166" t="s">
        <v>35</v>
      </c>
      <c r="E20" s="171" t="s">
        <v>19</v>
      </c>
      <c r="F20" s="166" t="s">
        <v>33</v>
      </c>
      <c r="G20" s="10">
        <v>12500</v>
      </c>
      <c r="H20" s="10"/>
      <c r="I20" s="10"/>
      <c r="J20" s="10">
        <v>12500</v>
      </c>
      <c r="K20" s="10"/>
      <c r="L20" s="9">
        <v>25000</v>
      </c>
      <c r="M20" s="8" t="s">
        <v>21</v>
      </c>
      <c r="N20" s="4" t="s">
        <v>35</v>
      </c>
    </row>
    <row r="21" spans="1:14" ht="14.45" customHeight="1" x14ac:dyDescent="0.25">
      <c r="A21" s="183"/>
      <c r="B21" s="176"/>
      <c r="C21" s="176"/>
      <c r="D21" s="179" t="s">
        <v>18</v>
      </c>
      <c r="E21" s="11" t="s">
        <v>26</v>
      </c>
      <c r="F21" s="12" t="s">
        <v>27</v>
      </c>
      <c r="G21" s="11">
        <v>98173.333333333343</v>
      </c>
      <c r="H21" s="11">
        <v>52140</v>
      </c>
      <c r="I21" s="11">
        <v>98173.333333333343</v>
      </c>
      <c r="J21" s="11">
        <v>52140</v>
      </c>
      <c r="K21" s="11">
        <v>98173.333333333343</v>
      </c>
      <c r="L21" s="20">
        <v>398800</v>
      </c>
      <c r="M21" s="8" t="s">
        <v>21</v>
      </c>
      <c r="N21" s="4" t="s">
        <v>18</v>
      </c>
    </row>
    <row r="22" spans="1:14" x14ac:dyDescent="0.25">
      <c r="A22" s="183"/>
      <c r="B22" s="176"/>
      <c r="C22" s="176"/>
      <c r="D22" s="179"/>
      <c r="E22" s="171" t="s">
        <v>19</v>
      </c>
      <c r="F22" s="166" t="s">
        <v>20</v>
      </c>
      <c r="G22" s="10">
        <v>18460.227272727272</v>
      </c>
      <c r="H22" s="10">
        <v>18460.227272727272</v>
      </c>
      <c r="I22" s="10">
        <v>18460.227272727272</v>
      </c>
      <c r="J22" s="10">
        <v>18460.227272727272</v>
      </c>
      <c r="K22" s="10">
        <v>0</v>
      </c>
      <c r="L22" s="9">
        <v>73840.909090909088</v>
      </c>
      <c r="M22" s="8" t="s">
        <v>21</v>
      </c>
      <c r="N22" s="4" t="s">
        <v>18</v>
      </c>
    </row>
    <row r="23" spans="1:14" ht="30" x14ac:dyDescent="0.25">
      <c r="A23" s="183"/>
      <c r="B23" s="177"/>
      <c r="C23" s="177"/>
      <c r="D23" s="166" t="s">
        <v>35</v>
      </c>
      <c r="E23" s="171" t="s">
        <v>26</v>
      </c>
      <c r="F23" s="166" t="s">
        <v>27</v>
      </c>
      <c r="G23" s="10">
        <v>26666.666666666668</v>
      </c>
      <c r="H23" s="167"/>
      <c r="I23" s="10">
        <v>26666.666666666668</v>
      </c>
      <c r="J23" s="10"/>
      <c r="K23" s="10">
        <v>26666.666666666668</v>
      </c>
      <c r="L23" s="9">
        <v>80000</v>
      </c>
      <c r="M23" s="8" t="s">
        <v>21</v>
      </c>
      <c r="N23" s="4" t="s">
        <v>35</v>
      </c>
    </row>
    <row r="24" spans="1:14" ht="14.45" customHeight="1" x14ac:dyDescent="0.25">
      <c r="A24" s="183"/>
      <c r="B24" s="175" t="s">
        <v>39</v>
      </c>
      <c r="C24" s="178" t="s">
        <v>40</v>
      </c>
      <c r="D24" s="179" t="s">
        <v>18</v>
      </c>
      <c r="E24" s="171" t="s">
        <v>19</v>
      </c>
      <c r="F24" s="166" t="s">
        <v>20</v>
      </c>
      <c r="G24" s="10">
        <v>238897.72727272726</v>
      </c>
      <c r="H24" s="10">
        <v>238897.72727272726</v>
      </c>
      <c r="I24" s="10">
        <v>0</v>
      </c>
      <c r="J24" s="10">
        <v>0</v>
      </c>
      <c r="K24" s="10">
        <v>0</v>
      </c>
      <c r="L24" s="9">
        <v>477795.45454545453</v>
      </c>
      <c r="M24" s="8" t="s">
        <v>21</v>
      </c>
      <c r="N24" s="4" t="s">
        <v>18</v>
      </c>
    </row>
    <row r="25" spans="1:14" x14ac:dyDescent="0.25">
      <c r="A25" s="183"/>
      <c r="B25" s="176"/>
      <c r="C25" s="178"/>
      <c r="D25" s="179"/>
      <c r="E25" s="171" t="s">
        <v>22</v>
      </c>
      <c r="F25" s="166" t="s">
        <v>23</v>
      </c>
      <c r="G25" s="10">
        <v>1500</v>
      </c>
      <c r="H25" s="10">
        <v>1500</v>
      </c>
      <c r="I25" s="10">
        <v>1500</v>
      </c>
      <c r="J25" s="10">
        <v>1500</v>
      </c>
      <c r="K25" s="10">
        <v>0</v>
      </c>
      <c r="L25" s="9">
        <v>6000</v>
      </c>
      <c r="M25" s="8" t="s">
        <v>21</v>
      </c>
      <c r="N25" s="4" t="s">
        <v>18</v>
      </c>
    </row>
    <row r="26" spans="1:14" x14ac:dyDescent="0.25">
      <c r="A26" s="183"/>
      <c r="B26" s="176"/>
      <c r="C26" s="178"/>
      <c r="D26" s="179"/>
      <c r="E26" s="171" t="s">
        <v>24</v>
      </c>
      <c r="F26" s="166" t="s">
        <v>25</v>
      </c>
      <c r="G26" s="10">
        <v>0</v>
      </c>
      <c r="H26" s="10">
        <v>0</v>
      </c>
      <c r="I26" s="10">
        <v>0</v>
      </c>
      <c r="J26" s="10">
        <v>0</v>
      </c>
      <c r="K26" s="10">
        <v>0</v>
      </c>
      <c r="L26" s="9">
        <v>0</v>
      </c>
      <c r="M26" s="8" t="s">
        <v>21</v>
      </c>
      <c r="N26" s="4" t="s">
        <v>18</v>
      </c>
    </row>
    <row r="27" spans="1:14" ht="30" x14ac:dyDescent="0.25">
      <c r="A27" s="183"/>
      <c r="B27" s="176"/>
      <c r="C27" s="178"/>
      <c r="D27" s="179"/>
      <c r="E27" s="171" t="s">
        <v>26</v>
      </c>
      <c r="F27" s="166" t="s">
        <v>27</v>
      </c>
      <c r="G27" s="10">
        <v>5350</v>
      </c>
      <c r="H27" s="10">
        <v>5350</v>
      </c>
      <c r="I27" s="10">
        <v>5350</v>
      </c>
      <c r="J27" s="10">
        <v>0</v>
      </c>
      <c r="K27" s="10">
        <v>0</v>
      </c>
      <c r="L27" s="9">
        <v>16050</v>
      </c>
      <c r="M27" s="8" t="s">
        <v>21</v>
      </c>
      <c r="N27" s="4" t="s">
        <v>18</v>
      </c>
    </row>
    <row r="28" spans="1:14" x14ac:dyDescent="0.25">
      <c r="A28" s="183"/>
      <c r="B28" s="176"/>
      <c r="C28" s="178"/>
      <c r="D28" s="179"/>
      <c r="E28" s="171" t="s">
        <v>28</v>
      </c>
      <c r="F28" s="166" t="s">
        <v>29</v>
      </c>
      <c r="G28" s="10">
        <v>156000</v>
      </c>
      <c r="H28" s="10">
        <v>156000</v>
      </c>
      <c r="I28" s="10">
        <v>0</v>
      </c>
      <c r="J28" s="10">
        <v>0</v>
      </c>
      <c r="K28" s="10">
        <v>0</v>
      </c>
      <c r="L28" s="9">
        <v>312000</v>
      </c>
      <c r="M28" s="8" t="s">
        <v>21</v>
      </c>
      <c r="N28" s="4" t="s">
        <v>18</v>
      </c>
    </row>
    <row r="29" spans="1:14" x14ac:dyDescent="0.25">
      <c r="A29" s="183"/>
      <c r="B29" s="176"/>
      <c r="C29" s="178"/>
      <c r="D29" s="179"/>
      <c r="E29" s="171" t="s">
        <v>30</v>
      </c>
      <c r="F29" s="166" t="s">
        <v>31</v>
      </c>
      <c r="G29" s="10">
        <v>975000</v>
      </c>
      <c r="H29" s="10">
        <v>975000</v>
      </c>
      <c r="I29" s="10">
        <v>975000</v>
      </c>
      <c r="J29" s="10">
        <v>975000</v>
      </c>
      <c r="K29" s="10">
        <v>0</v>
      </c>
      <c r="L29" s="9">
        <v>3900000</v>
      </c>
      <c r="M29" s="8" t="s">
        <v>21</v>
      </c>
      <c r="N29" s="4" t="s">
        <v>18</v>
      </c>
    </row>
    <row r="30" spans="1:14" x14ac:dyDescent="0.25">
      <c r="A30" s="183"/>
      <c r="B30" s="176"/>
      <c r="C30" s="178"/>
      <c r="D30" s="179"/>
      <c r="E30" s="171" t="s">
        <v>32</v>
      </c>
      <c r="F30" s="166" t="s">
        <v>33</v>
      </c>
      <c r="G30" s="10">
        <v>0</v>
      </c>
      <c r="H30" s="10">
        <v>0</v>
      </c>
      <c r="I30" s="10">
        <v>0</v>
      </c>
      <c r="J30" s="10">
        <v>0</v>
      </c>
      <c r="K30" s="10">
        <v>0</v>
      </c>
      <c r="L30" s="9">
        <v>0</v>
      </c>
      <c r="M30" s="8" t="s">
        <v>21</v>
      </c>
      <c r="N30" s="4" t="s">
        <v>18</v>
      </c>
    </row>
    <row r="31" spans="1:14" x14ac:dyDescent="0.25">
      <c r="A31" s="183"/>
      <c r="B31" s="176"/>
      <c r="C31" s="178"/>
      <c r="D31" s="179" t="s">
        <v>34</v>
      </c>
      <c r="E31" s="171" t="s">
        <v>19</v>
      </c>
      <c r="F31" s="166" t="s">
        <v>20</v>
      </c>
      <c r="G31" s="10">
        <v>205500</v>
      </c>
      <c r="H31" s="10">
        <v>205500</v>
      </c>
      <c r="I31" s="10">
        <v>0</v>
      </c>
      <c r="J31" s="10">
        <v>0</v>
      </c>
      <c r="K31" s="10">
        <v>0</v>
      </c>
      <c r="L31" s="9">
        <v>411000</v>
      </c>
      <c r="M31" s="8" t="s">
        <v>21</v>
      </c>
      <c r="N31" s="4" t="s">
        <v>34</v>
      </c>
    </row>
    <row r="32" spans="1:14" x14ac:dyDescent="0.25">
      <c r="A32" s="183"/>
      <c r="B32" s="176"/>
      <c r="C32" s="178"/>
      <c r="D32" s="179"/>
      <c r="E32" s="171" t="s">
        <v>22</v>
      </c>
      <c r="F32" s="166" t="s">
        <v>23</v>
      </c>
      <c r="G32" s="10">
        <v>0</v>
      </c>
      <c r="H32" s="10">
        <v>0</v>
      </c>
      <c r="I32" s="10">
        <v>0</v>
      </c>
      <c r="J32" s="10">
        <v>0</v>
      </c>
      <c r="K32" s="10">
        <v>0</v>
      </c>
      <c r="L32" s="9">
        <v>0</v>
      </c>
      <c r="M32" s="8" t="s">
        <v>21</v>
      </c>
      <c r="N32" s="4" t="s">
        <v>34</v>
      </c>
    </row>
    <row r="33" spans="1:15" x14ac:dyDescent="0.25">
      <c r="A33" s="183"/>
      <c r="B33" s="176"/>
      <c r="C33" s="178"/>
      <c r="D33" s="179"/>
      <c r="E33" s="171" t="s">
        <v>24</v>
      </c>
      <c r="F33" s="166" t="s">
        <v>25</v>
      </c>
      <c r="G33" s="10">
        <v>0</v>
      </c>
      <c r="H33" s="10">
        <v>0</v>
      </c>
      <c r="I33" s="10">
        <v>0</v>
      </c>
      <c r="J33" s="10">
        <v>0</v>
      </c>
      <c r="K33" s="10">
        <v>0</v>
      </c>
      <c r="L33" s="9">
        <v>0</v>
      </c>
      <c r="M33" s="8" t="s">
        <v>21</v>
      </c>
      <c r="N33" s="4" t="s">
        <v>34</v>
      </c>
    </row>
    <row r="34" spans="1:15" ht="30" x14ac:dyDescent="0.25">
      <c r="A34" s="183"/>
      <c r="B34" s="176"/>
      <c r="C34" s="178"/>
      <c r="D34" s="179"/>
      <c r="E34" s="171" t="s">
        <v>26</v>
      </c>
      <c r="F34" s="166" t="s">
        <v>27</v>
      </c>
      <c r="G34" s="10">
        <v>0</v>
      </c>
      <c r="H34" s="10">
        <v>0</v>
      </c>
      <c r="I34" s="10">
        <v>0</v>
      </c>
      <c r="J34" s="10">
        <v>0</v>
      </c>
      <c r="K34" s="10">
        <v>0</v>
      </c>
      <c r="L34" s="9">
        <v>0</v>
      </c>
      <c r="M34" s="8" t="s">
        <v>21</v>
      </c>
      <c r="N34" s="4" t="s">
        <v>34</v>
      </c>
    </row>
    <row r="35" spans="1:15" x14ac:dyDescent="0.25">
      <c r="A35" s="183"/>
      <c r="B35" s="176"/>
      <c r="C35" s="178"/>
      <c r="D35" s="179"/>
      <c r="E35" s="171" t="s">
        <v>28</v>
      </c>
      <c r="F35" s="166" t="s">
        <v>29</v>
      </c>
      <c r="G35" s="10">
        <v>13500</v>
      </c>
      <c r="H35" s="10">
        <v>13500</v>
      </c>
      <c r="I35" s="10">
        <v>0</v>
      </c>
      <c r="J35" s="10">
        <v>0</v>
      </c>
      <c r="K35" s="10">
        <v>0</v>
      </c>
      <c r="L35" s="9">
        <v>27000</v>
      </c>
      <c r="M35" s="8" t="s">
        <v>21</v>
      </c>
      <c r="N35" s="4" t="s">
        <v>34</v>
      </c>
    </row>
    <row r="36" spans="1:15" x14ac:dyDescent="0.25">
      <c r="A36" s="183"/>
      <c r="B36" s="176"/>
      <c r="C36" s="178"/>
      <c r="D36" s="179"/>
      <c r="E36" s="171" t="s">
        <v>30</v>
      </c>
      <c r="F36" s="166" t="s">
        <v>31</v>
      </c>
      <c r="G36" s="10">
        <v>0</v>
      </c>
      <c r="H36" s="10">
        <v>0</v>
      </c>
      <c r="I36" s="10">
        <v>0</v>
      </c>
      <c r="J36" s="10">
        <v>0</v>
      </c>
      <c r="K36" s="10">
        <v>0</v>
      </c>
      <c r="L36" s="9">
        <v>0</v>
      </c>
      <c r="M36" s="8" t="s">
        <v>21</v>
      </c>
      <c r="N36" s="4" t="s">
        <v>34</v>
      </c>
    </row>
    <row r="37" spans="1:15" x14ac:dyDescent="0.25">
      <c r="A37" s="183"/>
      <c r="B37" s="176"/>
      <c r="C37" s="178"/>
      <c r="D37" s="179"/>
      <c r="E37" s="171" t="s">
        <v>32</v>
      </c>
      <c r="F37" s="166" t="s">
        <v>33</v>
      </c>
      <c r="G37" s="10">
        <v>0</v>
      </c>
      <c r="H37" s="10">
        <v>0</v>
      </c>
      <c r="I37" s="10">
        <v>0</v>
      </c>
      <c r="J37" s="10">
        <v>0</v>
      </c>
      <c r="K37" s="10">
        <v>0</v>
      </c>
      <c r="L37" s="9">
        <v>0</v>
      </c>
      <c r="M37" s="8" t="s">
        <v>21</v>
      </c>
      <c r="N37" s="4" t="s">
        <v>34</v>
      </c>
    </row>
    <row r="38" spans="1:15" x14ac:dyDescent="0.25">
      <c r="A38" s="183"/>
      <c r="B38" s="177"/>
      <c r="C38" s="178"/>
      <c r="D38" s="166" t="s">
        <v>35</v>
      </c>
      <c r="E38" s="171" t="s">
        <v>19</v>
      </c>
      <c r="F38" s="166" t="s">
        <v>33</v>
      </c>
      <c r="G38" s="10">
        <v>3000</v>
      </c>
      <c r="H38" s="10">
        <v>3000</v>
      </c>
      <c r="I38" s="10">
        <v>3000</v>
      </c>
      <c r="J38" s="10">
        <v>3000</v>
      </c>
      <c r="K38" s="10">
        <v>3000</v>
      </c>
      <c r="L38" s="9">
        <v>15000</v>
      </c>
      <c r="M38" s="8" t="s">
        <v>21</v>
      </c>
      <c r="N38" s="4" t="s">
        <v>35</v>
      </c>
    </row>
    <row r="39" spans="1:15" x14ac:dyDescent="0.25">
      <c r="A39" s="183"/>
      <c r="B39" s="168" t="s">
        <v>41</v>
      </c>
      <c r="C39" s="168"/>
      <c r="D39" s="168"/>
      <c r="E39" s="172"/>
      <c r="F39" s="168"/>
      <c r="G39" s="13">
        <v>1656713.106060606</v>
      </c>
      <c r="H39" s="13">
        <v>1610679.7727272727</v>
      </c>
      <c r="I39" s="13">
        <v>1168433.5606060605</v>
      </c>
      <c r="J39" s="13">
        <v>1106350.2272727273</v>
      </c>
      <c r="K39" s="13">
        <v>98173.333333333343</v>
      </c>
      <c r="L39" s="13">
        <v>5640350</v>
      </c>
      <c r="M39" s="8" t="s">
        <v>21</v>
      </c>
    </row>
    <row r="40" spans="1:15" x14ac:dyDescent="0.25">
      <c r="A40" s="183"/>
      <c r="B40" s="168" t="s">
        <v>42</v>
      </c>
      <c r="C40" s="168"/>
      <c r="D40" s="168"/>
      <c r="E40" s="172"/>
      <c r="F40" s="168"/>
      <c r="G40" s="13"/>
      <c r="H40" s="13"/>
      <c r="I40" s="13"/>
      <c r="J40" s="13"/>
      <c r="K40" s="13"/>
      <c r="L40" s="13">
        <v>0</v>
      </c>
      <c r="M40" s="8" t="s">
        <v>21</v>
      </c>
    </row>
    <row r="41" spans="1:15" x14ac:dyDescent="0.25">
      <c r="A41" s="183"/>
      <c r="B41" s="168" t="s">
        <v>43</v>
      </c>
      <c r="C41" s="168"/>
      <c r="D41" s="168"/>
      <c r="E41" s="172"/>
      <c r="F41" s="168"/>
      <c r="G41" s="13">
        <v>236200</v>
      </c>
      <c r="H41" s="13">
        <v>236200</v>
      </c>
      <c r="I41" s="13">
        <v>0</v>
      </c>
      <c r="J41" s="13">
        <v>0</v>
      </c>
      <c r="K41" s="13">
        <v>0</v>
      </c>
      <c r="L41" s="13">
        <v>472400</v>
      </c>
      <c r="M41" s="8" t="s">
        <v>21</v>
      </c>
    </row>
    <row r="42" spans="1:15" x14ac:dyDescent="0.25">
      <c r="A42" s="183"/>
      <c r="B42" s="168" t="s">
        <v>44</v>
      </c>
      <c r="C42" s="168"/>
      <c r="D42" s="168"/>
      <c r="E42" s="172"/>
      <c r="F42" s="168"/>
      <c r="G42" s="13">
        <v>54666.666666666672</v>
      </c>
      <c r="H42" s="13">
        <v>15500</v>
      </c>
      <c r="I42" s="13">
        <v>29666.666666666668</v>
      </c>
      <c r="J42" s="13">
        <v>15500</v>
      </c>
      <c r="K42" s="13">
        <v>29666.666666666668</v>
      </c>
      <c r="L42" s="13">
        <v>145000</v>
      </c>
      <c r="M42" s="8" t="s">
        <v>21</v>
      </c>
    </row>
    <row r="43" spans="1:15" ht="36.75" customHeight="1" x14ac:dyDescent="0.25">
      <c r="A43" s="183"/>
      <c r="B43" s="161" t="s">
        <v>45</v>
      </c>
      <c r="C43" s="161"/>
      <c r="D43" s="162"/>
      <c r="E43" s="162"/>
      <c r="F43" s="161"/>
      <c r="G43" s="14">
        <v>1947579.7727272727</v>
      </c>
      <c r="H43" s="14">
        <v>1862379.7727272727</v>
      </c>
      <c r="I43" s="14">
        <v>1198100.2272727273</v>
      </c>
      <c r="J43" s="14">
        <v>1121850.2272727273</v>
      </c>
      <c r="K43" s="14">
        <v>127840.00000000001</v>
      </c>
      <c r="L43" s="14">
        <v>6257750</v>
      </c>
      <c r="M43" s="8" t="s">
        <v>21</v>
      </c>
      <c r="O43" s="15"/>
    </row>
    <row r="44" spans="1:15" ht="14.45" customHeight="1" x14ac:dyDescent="0.25">
      <c r="A44" s="184" t="s">
        <v>46</v>
      </c>
      <c r="B44" s="178" t="s">
        <v>47</v>
      </c>
      <c r="C44" s="178" t="s">
        <v>48</v>
      </c>
      <c r="D44" s="178" t="s">
        <v>18</v>
      </c>
      <c r="E44" s="170" t="s">
        <v>19</v>
      </c>
      <c r="F44" s="165" t="s">
        <v>49</v>
      </c>
      <c r="G44" s="7">
        <v>5000</v>
      </c>
      <c r="H44" s="7">
        <v>162301.13636363638</v>
      </c>
      <c r="I44" s="7">
        <v>157301.13636363638</v>
      </c>
      <c r="J44" s="7">
        <v>157301.13636363638</v>
      </c>
      <c r="K44" s="7">
        <v>157301.13636363638</v>
      </c>
      <c r="L44" s="9">
        <v>639204.54545454553</v>
      </c>
      <c r="M44" s="8" t="s">
        <v>21</v>
      </c>
      <c r="N44" s="4" t="s">
        <v>18</v>
      </c>
    </row>
    <row r="45" spans="1:15" x14ac:dyDescent="0.25">
      <c r="A45" s="184"/>
      <c r="B45" s="178"/>
      <c r="C45" s="178"/>
      <c r="D45" s="178"/>
      <c r="E45" s="170" t="s">
        <v>22</v>
      </c>
      <c r="F45" s="165" t="s">
        <v>50</v>
      </c>
      <c r="G45" s="7">
        <v>0</v>
      </c>
      <c r="H45" s="7">
        <v>0</v>
      </c>
      <c r="I45" s="7">
        <v>0</v>
      </c>
      <c r="J45" s="7">
        <v>0</v>
      </c>
      <c r="K45" s="7">
        <v>0</v>
      </c>
      <c r="L45" s="9">
        <v>0</v>
      </c>
      <c r="M45" s="8" t="s">
        <v>21</v>
      </c>
      <c r="N45" s="4" t="s">
        <v>18</v>
      </c>
    </row>
    <row r="46" spans="1:15" x14ac:dyDescent="0.25">
      <c r="A46" s="184"/>
      <c r="B46" s="178"/>
      <c r="C46" s="178"/>
      <c r="D46" s="178"/>
      <c r="E46" s="170" t="s">
        <v>24</v>
      </c>
      <c r="F46" s="165" t="s">
        <v>51</v>
      </c>
      <c r="G46" s="7">
        <v>0</v>
      </c>
      <c r="H46" s="7">
        <v>0</v>
      </c>
      <c r="I46" s="7">
        <v>0</v>
      </c>
      <c r="J46" s="7">
        <v>0</v>
      </c>
      <c r="K46" s="7">
        <v>0</v>
      </c>
      <c r="L46" s="9">
        <v>0</v>
      </c>
      <c r="M46" s="8" t="s">
        <v>21</v>
      </c>
      <c r="N46" s="4" t="s">
        <v>18</v>
      </c>
    </row>
    <row r="47" spans="1:15" x14ac:dyDescent="0.25">
      <c r="A47" s="184"/>
      <c r="B47" s="178"/>
      <c r="C47" s="178"/>
      <c r="D47" s="178"/>
      <c r="E47" s="170" t="s">
        <v>52</v>
      </c>
      <c r="F47" s="165" t="s">
        <v>53</v>
      </c>
      <c r="G47" s="7">
        <v>0</v>
      </c>
      <c r="H47" s="7">
        <v>0</v>
      </c>
      <c r="I47" s="7">
        <v>0</v>
      </c>
      <c r="J47" s="7">
        <v>0</v>
      </c>
      <c r="K47" s="7">
        <v>0</v>
      </c>
      <c r="L47" s="9">
        <v>0</v>
      </c>
      <c r="M47" s="8" t="s">
        <v>21</v>
      </c>
      <c r="N47" s="4" t="s">
        <v>18</v>
      </c>
    </row>
    <row r="48" spans="1:15" x14ac:dyDescent="0.25">
      <c r="A48" s="184"/>
      <c r="B48" s="178"/>
      <c r="C48" s="178"/>
      <c r="D48" s="178"/>
      <c r="E48" s="170" t="s">
        <v>54</v>
      </c>
      <c r="F48" s="165" t="s">
        <v>55</v>
      </c>
      <c r="G48" s="7">
        <v>0</v>
      </c>
      <c r="H48" s="7">
        <v>0</v>
      </c>
      <c r="I48" s="7">
        <v>0</v>
      </c>
      <c r="J48" s="7">
        <v>0</v>
      </c>
      <c r="K48" s="7">
        <v>0</v>
      </c>
      <c r="L48" s="9">
        <v>0</v>
      </c>
      <c r="M48" s="8" t="s">
        <v>21</v>
      </c>
      <c r="N48" s="4" t="s">
        <v>18</v>
      </c>
    </row>
    <row r="49" spans="1:14" ht="30" x14ac:dyDescent="0.25">
      <c r="A49" s="184"/>
      <c r="B49" s="178"/>
      <c r="C49" s="178"/>
      <c r="D49" s="178"/>
      <c r="E49" s="170" t="s">
        <v>26</v>
      </c>
      <c r="F49" s="165" t="s">
        <v>56</v>
      </c>
      <c r="G49" s="7">
        <v>5550</v>
      </c>
      <c r="H49" s="7">
        <v>5550</v>
      </c>
      <c r="I49" s="7"/>
      <c r="J49" s="7">
        <v>0</v>
      </c>
      <c r="K49" s="7">
        <v>0</v>
      </c>
      <c r="L49" s="9">
        <v>11100</v>
      </c>
      <c r="M49" s="8" t="s">
        <v>21</v>
      </c>
      <c r="N49" s="4" t="s">
        <v>18</v>
      </c>
    </row>
    <row r="50" spans="1:14" x14ac:dyDescent="0.25">
      <c r="A50" s="184"/>
      <c r="B50" s="178"/>
      <c r="C50" s="178"/>
      <c r="D50" s="178"/>
      <c r="E50" s="170" t="s">
        <v>28</v>
      </c>
      <c r="F50" s="165" t="s">
        <v>57</v>
      </c>
      <c r="G50" s="7">
        <v>60750</v>
      </c>
      <c r="H50" s="7">
        <v>60750</v>
      </c>
      <c r="I50" s="7">
        <v>0</v>
      </c>
      <c r="J50" s="7">
        <v>0</v>
      </c>
      <c r="K50" s="7">
        <v>0</v>
      </c>
      <c r="L50" s="9">
        <v>121500</v>
      </c>
      <c r="M50" s="8" t="s">
        <v>21</v>
      </c>
      <c r="N50" s="4" t="s">
        <v>18</v>
      </c>
    </row>
    <row r="51" spans="1:14" x14ac:dyDescent="0.25">
      <c r="A51" s="184"/>
      <c r="B51" s="178"/>
      <c r="C51" s="178"/>
      <c r="D51" s="178"/>
      <c r="E51" s="170" t="s">
        <v>30</v>
      </c>
      <c r="F51" s="165" t="s">
        <v>58</v>
      </c>
      <c r="G51" s="7">
        <v>0</v>
      </c>
      <c r="H51" s="7">
        <v>100000</v>
      </c>
      <c r="I51" s="7">
        <v>100000</v>
      </c>
      <c r="J51" s="7">
        <v>100000</v>
      </c>
      <c r="K51" s="7">
        <v>100000</v>
      </c>
      <c r="L51" s="9">
        <v>400000</v>
      </c>
      <c r="M51" s="8" t="s">
        <v>21</v>
      </c>
      <c r="N51" s="4" t="s">
        <v>18</v>
      </c>
    </row>
    <row r="52" spans="1:14" x14ac:dyDescent="0.25">
      <c r="A52" s="184"/>
      <c r="B52" s="178"/>
      <c r="C52" s="178"/>
      <c r="D52" s="178"/>
      <c r="E52" s="170" t="s">
        <v>32</v>
      </c>
      <c r="F52" s="165" t="s">
        <v>59</v>
      </c>
      <c r="G52" s="7">
        <v>0</v>
      </c>
      <c r="H52" s="7">
        <v>0</v>
      </c>
      <c r="I52" s="7">
        <v>0</v>
      </c>
      <c r="J52" s="7">
        <v>0</v>
      </c>
      <c r="K52" s="7">
        <v>0</v>
      </c>
      <c r="L52" s="9">
        <v>0</v>
      </c>
      <c r="M52" s="8" t="s">
        <v>21</v>
      </c>
      <c r="N52" s="4" t="s">
        <v>18</v>
      </c>
    </row>
    <row r="53" spans="1:14" x14ac:dyDescent="0.25">
      <c r="A53" s="184"/>
      <c r="B53" s="178"/>
      <c r="C53" s="178"/>
      <c r="D53" s="175" t="s">
        <v>34</v>
      </c>
      <c r="E53" s="170" t="s">
        <v>19</v>
      </c>
      <c r="F53" s="165" t="s">
        <v>49</v>
      </c>
      <c r="G53" s="7">
        <v>0</v>
      </c>
      <c r="H53" s="7">
        <v>13500</v>
      </c>
      <c r="I53" s="7">
        <v>13500</v>
      </c>
      <c r="J53" s="7">
        <v>13500</v>
      </c>
      <c r="K53" s="7">
        <v>13500</v>
      </c>
      <c r="L53" s="9">
        <v>54000</v>
      </c>
      <c r="M53" s="8" t="s">
        <v>21</v>
      </c>
      <c r="N53" s="4" t="s">
        <v>34</v>
      </c>
    </row>
    <row r="54" spans="1:14" x14ac:dyDescent="0.25">
      <c r="A54" s="184"/>
      <c r="B54" s="178"/>
      <c r="C54" s="178"/>
      <c r="D54" s="177"/>
      <c r="E54" s="170" t="s">
        <v>32</v>
      </c>
      <c r="F54" s="165" t="s">
        <v>59</v>
      </c>
      <c r="G54" s="7">
        <v>6000</v>
      </c>
      <c r="H54" s="7">
        <v>6000</v>
      </c>
      <c r="I54" s="7">
        <v>6000</v>
      </c>
      <c r="J54" s="7">
        <v>6000</v>
      </c>
      <c r="K54" s="7">
        <v>6000</v>
      </c>
      <c r="L54" s="9">
        <v>30000</v>
      </c>
      <c r="M54" s="8" t="s">
        <v>21</v>
      </c>
      <c r="N54" s="4" t="s">
        <v>34</v>
      </c>
    </row>
    <row r="55" spans="1:14" x14ac:dyDescent="0.25">
      <c r="A55" s="184"/>
      <c r="B55" s="178"/>
      <c r="C55" s="178"/>
      <c r="D55" s="166" t="s">
        <v>35</v>
      </c>
      <c r="E55" s="171" t="s">
        <v>19</v>
      </c>
      <c r="F55" s="166" t="s">
        <v>49</v>
      </c>
      <c r="G55" s="10"/>
      <c r="H55" s="10"/>
      <c r="I55" s="10">
        <v>16666.666666666668</v>
      </c>
      <c r="J55" s="10">
        <v>16666.666666666668</v>
      </c>
      <c r="K55" s="10">
        <v>16666.666666666668</v>
      </c>
      <c r="L55" s="9">
        <v>50000</v>
      </c>
      <c r="M55" s="8" t="s">
        <v>21</v>
      </c>
      <c r="N55" s="4" t="s">
        <v>35</v>
      </c>
    </row>
    <row r="56" spans="1:14" ht="15" customHeight="1" x14ac:dyDescent="0.25">
      <c r="A56" s="184"/>
      <c r="B56" s="178"/>
      <c r="C56" s="175" t="s">
        <v>60</v>
      </c>
      <c r="D56" s="179" t="s">
        <v>18</v>
      </c>
      <c r="E56" s="171" t="s">
        <v>19</v>
      </c>
      <c r="F56" s="166" t="s">
        <v>49</v>
      </c>
      <c r="G56" s="10">
        <v>0</v>
      </c>
      <c r="H56" s="10">
        <v>302494.31818181818</v>
      </c>
      <c r="I56" s="10">
        <v>302494.31818181818</v>
      </c>
      <c r="J56" s="10">
        <v>302494.31818181818</v>
      </c>
      <c r="K56" s="10">
        <v>302494.31818181818</v>
      </c>
      <c r="L56" s="9">
        <v>1209977.2727272727</v>
      </c>
      <c r="M56" s="8" t="s">
        <v>21</v>
      </c>
      <c r="N56" s="4" t="s">
        <v>18</v>
      </c>
    </row>
    <row r="57" spans="1:14" x14ac:dyDescent="0.25">
      <c r="A57" s="184"/>
      <c r="B57" s="178"/>
      <c r="C57" s="176"/>
      <c r="D57" s="179"/>
      <c r="E57" s="171" t="s">
        <v>22</v>
      </c>
      <c r="F57" s="166" t="s">
        <v>50</v>
      </c>
      <c r="G57" s="10">
        <v>0</v>
      </c>
      <c r="H57" s="10">
        <v>0</v>
      </c>
      <c r="I57" s="10">
        <v>0</v>
      </c>
      <c r="J57" s="10">
        <v>0</v>
      </c>
      <c r="K57" s="10">
        <v>0</v>
      </c>
      <c r="L57" s="9">
        <v>0</v>
      </c>
      <c r="M57" s="8" t="s">
        <v>21</v>
      </c>
      <c r="N57" s="4" t="s">
        <v>18</v>
      </c>
    </row>
    <row r="58" spans="1:14" x14ac:dyDescent="0.25">
      <c r="A58" s="184"/>
      <c r="B58" s="178"/>
      <c r="C58" s="176"/>
      <c r="D58" s="179"/>
      <c r="E58" s="171" t="s">
        <v>24</v>
      </c>
      <c r="F58" s="166" t="s">
        <v>51</v>
      </c>
      <c r="G58" s="10">
        <v>0</v>
      </c>
      <c r="H58" s="10">
        <v>0</v>
      </c>
      <c r="I58" s="10">
        <v>0</v>
      </c>
      <c r="J58" s="10">
        <v>0</v>
      </c>
      <c r="K58" s="10">
        <v>0</v>
      </c>
      <c r="L58" s="9">
        <v>0</v>
      </c>
      <c r="M58" s="8" t="s">
        <v>21</v>
      </c>
      <c r="N58" s="4" t="s">
        <v>18</v>
      </c>
    </row>
    <row r="59" spans="1:14" x14ac:dyDescent="0.25">
      <c r="A59" s="184"/>
      <c r="B59" s="178"/>
      <c r="C59" s="176"/>
      <c r="D59" s="179"/>
      <c r="E59" s="171" t="s">
        <v>52</v>
      </c>
      <c r="F59" s="166" t="s">
        <v>53</v>
      </c>
      <c r="G59" s="10">
        <v>0</v>
      </c>
      <c r="H59" s="10">
        <v>1052173.3333333333</v>
      </c>
      <c r="I59" s="10">
        <v>1052173.3333333333</v>
      </c>
      <c r="J59" s="10">
        <v>1052173.3333333333</v>
      </c>
      <c r="K59" s="10">
        <v>1052173.3333333333</v>
      </c>
      <c r="L59" s="9">
        <v>4208693.333333333</v>
      </c>
      <c r="M59" s="8" t="s">
        <v>21</v>
      </c>
      <c r="N59" s="4" t="s">
        <v>18</v>
      </c>
    </row>
    <row r="60" spans="1:14" x14ac:dyDescent="0.25">
      <c r="A60" s="184"/>
      <c r="B60" s="178"/>
      <c r="C60" s="176"/>
      <c r="D60" s="179"/>
      <c r="E60" s="171" t="s">
        <v>61</v>
      </c>
      <c r="F60" s="166" t="s">
        <v>55</v>
      </c>
      <c r="G60" s="10">
        <v>0</v>
      </c>
      <c r="H60" s="10">
        <v>1284313.3333333333</v>
      </c>
      <c r="I60" s="10">
        <v>1284313.3333333333</v>
      </c>
      <c r="J60" s="10">
        <v>1284313.3333333333</v>
      </c>
      <c r="K60" s="10">
        <v>1284313.3333333333</v>
      </c>
      <c r="L60" s="9">
        <v>5137253.333333333</v>
      </c>
      <c r="M60" s="8" t="s">
        <v>21</v>
      </c>
      <c r="N60" s="4" t="s">
        <v>18</v>
      </c>
    </row>
    <row r="61" spans="1:14" ht="30" x14ac:dyDescent="0.25">
      <c r="A61" s="184"/>
      <c r="B61" s="178"/>
      <c r="C61" s="176"/>
      <c r="D61" s="179"/>
      <c r="E61" s="171" t="s">
        <v>26</v>
      </c>
      <c r="F61" s="166" t="s">
        <v>56</v>
      </c>
      <c r="G61" s="10">
        <v>0</v>
      </c>
      <c r="H61" s="10">
        <v>1026875</v>
      </c>
      <c r="I61" s="10">
        <v>1026875</v>
      </c>
      <c r="J61" s="10">
        <v>1026875</v>
      </c>
      <c r="K61" s="10">
        <v>1026875</v>
      </c>
      <c r="L61" s="9">
        <v>4107500</v>
      </c>
      <c r="M61" s="8" t="s">
        <v>21</v>
      </c>
      <c r="N61" s="4" t="s">
        <v>18</v>
      </c>
    </row>
    <row r="62" spans="1:14" x14ac:dyDescent="0.25">
      <c r="A62" s="184"/>
      <c r="B62" s="178"/>
      <c r="C62" s="176"/>
      <c r="D62" s="179"/>
      <c r="E62" s="171" t="s">
        <v>28</v>
      </c>
      <c r="F62" s="166" t="s">
        <v>57</v>
      </c>
      <c r="G62" s="10"/>
      <c r="H62" s="10">
        <v>64500</v>
      </c>
      <c r="I62" s="10">
        <v>64500</v>
      </c>
      <c r="J62" s="10">
        <v>64500</v>
      </c>
      <c r="K62" s="10">
        <v>64500</v>
      </c>
      <c r="L62" s="9">
        <v>258000</v>
      </c>
      <c r="M62" s="8" t="s">
        <v>21</v>
      </c>
      <c r="N62" s="4" t="s">
        <v>18</v>
      </c>
    </row>
    <row r="63" spans="1:14" x14ac:dyDescent="0.25">
      <c r="A63" s="184"/>
      <c r="B63" s="178"/>
      <c r="C63" s="176"/>
      <c r="D63" s="179"/>
      <c r="E63" s="171" t="s">
        <v>30</v>
      </c>
      <c r="F63" s="166" t="s">
        <v>58</v>
      </c>
      <c r="G63" s="10">
        <v>0</v>
      </c>
      <c r="H63" s="10">
        <v>0</v>
      </c>
      <c r="I63" s="10">
        <v>0</v>
      </c>
      <c r="J63" s="10">
        <v>0</v>
      </c>
      <c r="K63" s="10">
        <v>0</v>
      </c>
      <c r="L63" s="9">
        <v>0</v>
      </c>
      <c r="M63" s="8" t="s">
        <v>21</v>
      </c>
      <c r="N63" s="4" t="s">
        <v>18</v>
      </c>
    </row>
    <row r="64" spans="1:14" x14ac:dyDescent="0.25">
      <c r="A64" s="184"/>
      <c r="B64" s="178"/>
      <c r="C64" s="176"/>
      <c r="D64" s="179"/>
      <c r="E64" s="171" t="s">
        <v>32</v>
      </c>
      <c r="F64" s="166" t="s">
        <v>59</v>
      </c>
      <c r="G64" s="10">
        <v>0</v>
      </c>
      <c r="H64" s="10">
        <v>0</v>
      </c>
      <c r="I64" s="10">
        <v>0</v>
      </c>
      <c r="J64" s="10">
        <v>0</v>
      </c>
      <c r="K64" s="10">
        <v>0</v>
      </c>
      <c r="L64" s="9">
        <v>0</v>
      </c>
      <c r="M64" s="8" t="s">
        <v>21</v>
      </c>
      <c r="N64" s="4" t="s">
        <v>18</v>
      </c>
    </row>
    <row r="65" spans="1:14" x14ac:dyDescent="0.25">
      <c r="A65" s="184"/>
      <c r="B65" s="178"/>
      <c r="C65" s="176"/>
      <c r="D65" s="179" t="s">
        <v>34</v>
      </c>
      <c r="E65" s="171" t="s">
        <v>19</v>
      </c>
      <c r="F65" s="166" t="s">
        <v>49</v>
      </c>
      <c r="G65" s="10">
        <v>0</v>
      </c>
      <c r="H65" s="10">
        <v>0</v>
      </c>
      <c r="I65" s="10">
        <v>0</v>
      </c>
      <c r="J65" s="10">
        <v>0</v>
      </c>
      <c r="K65" s="10">
        <v>0</v>
      </c>
      <c r="L65" s="9">
        <v>0</v>
      </c>
      <c r="M65" s="8" t="s">
        <v>21</v>
      </c>
      <c r="N65" s="4" t="s">
        <v>34</v>
      </c>
    </row>
    <row r="66" spans="1:14" x14ac:dyDescent="0.25">
      <c r="A66" s="184"/>
      <c r="B66" s="178"/>
      <c r="C66" s="176"/>
      <c r="D66" s="179"/>
      <c r="E66" s="171" t="s">
        <v>22</v>
      </c>
      <c r="F66" s="166" t="s">
        <v>50</v>
      </c>
      <c r="G66" s="10">
        <v>0</v>
      </c>
      <c r="H66" s="10">
        <v>0</v>
      </c>
      <c r="I66" s="10">
        <v>0</v>
      </c>
      <c r="J66" s="10">
        <v>0</v>
      </c>
      <c r="K66" s="10">
        <v>0</v>
      </c>
      <c r="L66" s="9">
        <v>0</v>
      </c>
      <c r="M66" s="8" t="s">
        <v>21</v>
      </c>
      <c r="N66" s="4" t="s">
        <v>34</v>
      </c>
    </row>
    <row r="67" spans="1:14" x14ac:dyDescent="0.25">
      <c r="A67" s="184"/>
      <c r="B67" s="178"/>
      <c r="C67" s="176"/>
      <c r="D67" s="179"/>
      <c r="E67" s="171" t="s">
        <v>24</v>
      </c>
      <c r="F67" s="166" t="s">
        <v>51</v>
      </c>
      <c r="G67" s="10">
        <v>0</v>
      </c>
      <c r="H67" s="10">
        <v>0</v>
      </c>
      <c r="I67" s="10">
        <v>0</v>
      </c>
      <c r="J67" s="10">
        <v>0</v>
      </c>
      <c r="K67" s="10">
        <v>0</v>
      </c>
      <c r="L67" s="9">
        <v>0</v>
      </c>
      <c r="M67" s="8" t="s">
        <v>21</v>
      </c>
      <c r="N67" s="4" t="s">
        <v>34</v>
      </c>
    </row>
    <row r="68" spans="1:14" x14ac:dyDescent="0.25">
      <c r="A68" s="184"/>
      <c r="B68" s="178"/>
      <c r="C68" s="176"/>
      <c r="D68" s="179"/>
      <c r="E68" s="171" t="s">
        <v>52</v>
      </c>
      <c r="F68" s="166" t="s">
        <v>53</v>
      </c>
      <c r="G68" s="10">
        <v>0</v>
      </c>
      <c r="H68" s="10">
        <v>368260.66666666669</v>
      </c>
      <c r="I68" s="10">
        <v>368260.66666666669</v>
      </c>
      <c r="J68" s="10">
        <v>368260.66666666669</v>
      </c>
      <c r="K68" s="10">
        <v>368260.66666666669</v>
      </c>
      <c r="L68" s="9">
        <v>1473042.6666666667</v>
      </c>
      <c r="M68" s="8" t="s">
        <v>21</v>
      </c>
      <c r="N68" s="4" t="s">
        <v>34</v>
      </c>
    </row>
    <row r="69" spans="1:14" x14ac:dyDescent="0.25">
      <c r="A69" s="184"/>
      <c r="B69" s="178"/>
      <c r="C69" s="176"/>
      <c r="D69" s="179"/>
      <c r="E69" s="171" t="s">
        <v>61</v>
      </c>
      <c r="F69" s="166" t="s">
        <v>55</v>
      </c>
      <c r="G69" s="10">
        <v>0</v>
      </c>
      <c r="H69" s="10">
        <v>449509.66666666669</v>
      </c>
      <c r="I69" s="10">
        <v>449509.66666666669</v>
      </c>
      <c r="J69" s="10">
        <v>449509.66666666669</v>
      </c>
      <c r="K69" s="10">
        <v>449509.66666666669</v>
      </c>
      <c r="L69" s="9">
        <v>1798038.6666666667</v>
      </c>
      <c r="M69" s="8" t="s">
        <v>21</v>
      </c>
      <c r="N69" s="4" t="s">
        <v>34</v>
      </c>
    </row>
    <row r="70" spans="1:14" ht="30" x14ac:dyDescent="0.25">
      <c r="A70" s="184"/>
      <c r="B70" s="178"/>
      <c r="C70" s="176"/>
      <c r="D70" s="179"/>
      <c r="E70" s="171" t="s">
        <v>26</v>
      </c>
      <c r="F70" s="166" t="s">
        <v>56</v>
      </c>
      <c r="G70" s="10">
        <v>0</v>
      </c>
      <c r="H70" s="10">
        <v>112500</v>
      </c>
      <c r="I70" s="10">
        <v>112500</v>
      </c>
      <c r="J70" s="10">
        <v>112500</v>
      </c>
      <c r="K70" s="10">
        <v>112500</v>
      </c>
      <c r="L70" s="9">
        <v>450000</v>
      </c>
      <c r="M70" s="8" t="s">
        <v>21</v>
      </c>
      <c r="N70" s="4" t="s">
        <v>34</v>
      </c>
    </row>
    <row r="71" spans="1:14" x14ac:dyDescent="0.25">
      <c r="A71" s="184"/>
      <c r="B71" s="178"/>
      <c r="C71" s="176"/>
      <c r="D71" s="179"/>
      <c r="E71" s="171" t="s">
        <v>28</v>
      </c>
      <c r="F71" s="166" t="s">
        <v>57</v>
      </c>
      <c r="G71" s="10">
        <v>7500</v>
      </c>
      <c r="H71" s="10">
        <v>7500</v>
      </c>
      <c r="I71" s="10">
        <v>0</v>
      </c>
      <c r="J71" s="10">
        <v>0</v>
      </c>
      <c r="K71" s="10">
        <v>0</v>
      </c>
      <c r="L71" s="9">
        <v>15000</v>
      </c>
      <c r="M71" s="8" t="s">
        <v>21</v>
      </c>
      <c r="N71" s="4" t="s">
        <v>34</v>
      </c>
    </row>
    <row r="72" spans="1:14" x14ac:dyDescent="0.25">
      <c r="A72" s="184"/>
      <c r="B72" s="178"/>
      <c r="C72" s="176"/>
      <c r="D72" s="179"/>
      <c r="E72" s="171" t="s">
        <v>30</v>
      </c>
      <c r="F72" s="166" t="s">
        <v>58</v>
      </c>
      <c r="G72" s="10">
        <v>0</v>
      </c>
      <c r="H72" s="10">
        <v>0</v>
      </c>
      <c r="I72" s="10">
        <v>0</v>
      </c>
      <c r="J72" s="10">
        <v>0</v>
      </c>
      <c r="K72" s="10">
        <v>0</v>
      </c>
      <c r="L72" s="9">
        <v>0</v>
      </c>
      <c r="M72" s="8" t="s">
        <v>21</v>
      </c>
      <c r="N72" s="4" t="s">
        <v>34</v>
      </c>
    </row>
    <row r="73" spans="1:14" x14ac:dyDescent="0.25">
      <c r="A73" s="184"/>
      <c r="B73" s="178"/>
      <c r="C73" s="176"/>
      <c r="D73" s="179"/>
      <c r="E73" s="171" t="s">
        <v>32</v>
      </c>
      <c r="F73" s="166" t="s">
        <v>59</v>
      </c>
      <c r="G73" s="10">
        <v>0</v>
      </c>
      <c r="H73" s="10">
        <v>0</v>
      </c>
      <c r="I73" s="10">
        <v>0</v>
      </c>
      <c r="J73" s="10">
        <v>0</v>
      </c>
      <c r="K73" s="10">
        <v>0</v>
      </c>
      <c r="L73" s="9">
        <v>0</v>
      </c>
      <c r="M73" s="8" t="s">
        <v>21</v>
      </c>
      <c r="N73" s="4" t="s">
        <v>34</v>
      </c>
    </row>
    <row r="74" spans="1:14" ht="30" x14ac:dyDescent="0.25">
      <c r="A74" s="184"/>
      <c r="B74" s="178"/>
      <c r="C74" s="177"/>
      <c r="D74" s="166" t="s">
        <v>35</v>
      </c>
      <c r="E74" s="171" t="s">
        <v>26</v>
      </c>
      <c r="F74" s="166" t="s">
        <v>56</v>
      </c>
      <c r="G74" s="10">
        <v>0</v>
      </c>
      <c r="H74" s="10">
        <v>25000</v>
      </c>
      <c r="I74" s="10">
        <v>25000</v>
      </c>
      <c r="J74" s="10">
        <v>25000</v>
      </c>
      <c r="K74" s="10">
        <v>25000</v>
      </c>
      <c r="L74" s="9">
        <v>100000</v>
      </c>
      <c r="M74" s="8" t="s">
        <v>21</v>
      </c>
      <c r="N74" s="4" t="s">
        <v>35</v>
      </c>
    </row>
    <row r="75" spans="1:14" x14ac:dyDescent="0.25">
      <c r="A75" s="184"/>
      <c r="B75" s="168" t="s">
        <v>41</v>
      </c>
      <c r="C75" s="168"/>
      <c r="D75" s="168"/>
      <c r="E75" s="172"/>
      <c r="F75" s="168"/>
      <c r="G75" s="13">
        <v>71300</v>
      </c>
      <c r="H75" s="13">
        <v>4058957.1212121211</v>
      </c>
      <c r="I75" s="13">
        <v>3987657.1212121211</v>
      </c>
      <c r="J75" s="13">
        <v>3987657.1212121211</v>
      </c>
      <c r="K75" s="13">
        <v>3987657.1212121211</v>
      </c>
      <c r="L75" s="13">
        <v>16093228.484848484</v>
      </c>
      <c r="M75" s="8" t="s">
        <v>21</v>
      </c>
    </row>
    <row r="76" spans="1:14" x14ac:dyDescent="0.25">
      <c r="A76" s="184"/>
      <c r="B76" s="168" t="s">
        <v>42</v>
      </c>
      <c r="C76" s="168"/>
      <c r="D76" s="168"/>
      <c r="E76" s="172"/>
      <c r="F76" s="168"/>
      <c r="G76" s="13"/>
      <c r="H76" s="13"/>
      <c r="I76" s="13"/>
      <c r="J76" s="13"/>
      <c r="K76" s="13"/>
      <c r="L76" s="13">
        <v>0</v>
      </c>
      <c r="M76" s="8" t="s">
        <v>21</v>
      </c>
    </row>
    <row r="77" spans="1:14" x14ac:dyDescent="0.25">
      <c r="A77" s="184"/>
      <c r="B77" s="168" t="s">
        <v>43</v>
      </c>
      <c r="C77" s="168"/>
      <c r="D77" s="168"/>
      <c r="E77" s="172"/>
      <c r="F77" s="168"/>
      <c r="G77" s="13">
        <v>13500</v>
      </c>
      <c r="H77" s="13">
        <v>957270.33333333337</v>
      </c>
      <c r="I77" s="13">
        <v>949770.33333333337</v>
      </c>
      <c r="J77" s="13">
        <v>949770.33333333337</v>
      </c>
      <c r="K77" s="13">
        <v>949770.33333333337</v>
      </c>
      <c r="L77" s="13">
        <v>3820081.3333333335</v>
      </c>
      <c r="M77" s="8" t="s">
        <v>21</v>
      </c>
    </row>
    <row r="78" spans="1:14" x14ac:dyDescent="0.25">
      <c r="A78" s="184"/>
      <c r="B78" s="168" t="s">
        <v>44</v>
      </c>
      <c r="C78" s="168"/>
      <c r="D78" s="168"/>
      <c r="E78" s="172"/>
      <c r="F78" s="168"/>
      <c r="G78" s="13">
        <v>0</v>
      </c>
      <c r="H78" s="13">
        <v>25000</v>
      </c>
      <c r="I78" s="13">
        <v>41666.666666666672</v>
      </c>
      <c r="J78" s="13">
        <v>41666.666666666672</v>
      </c>
      <c r="K78" s="13">
        <v>41666.666666666672</v>
      </c>
      <c r="L78" s="13">
        <v>150000</v>
      </c>
      <c r="M78" s="8" t="s">
        <v>21</v>
      </c>
    </row>
    <row r="79" spans="1:14" ht="30.75" customHeight="1" x14ac:dyDescent="0.25">
      <c r="A79" s="184"/>
      <c r="B79" s="161" t="s">
        <v>62</v>
      </c>
      <c r="C79" s="161"/>
      <c r="D79" s="162"/>
      <c r="E79" s="162"/>
      <c r="F79" s="161"/>
      <c r="G79" s="14">
        <v>84800</v>
      </c>
      <c r="H79" s="14">
        <v>5041227.4545454551</v>
      </c>
      <c r="I79" s="14">
        <v>4979094.121212122</v>
      </c>
      <c r="J79" s="14">
        <v>4979094.121212122</v>
      </c>
      <c r="K79" s="14">
        <v>4979094.121212122</v>
      </c>
      <c r="L79" s="14">
        <v>20063309.81818182</v>
      </c>
      <c r="M79" s="8" t="s">
        <v>21</v>
      </c>
    </row>
    <row r="80" spans="1:14" ht="75" customHeight="1" x14ac:dyDescent="0.25">
      <c r="A80" s="185" t="s">
        <v>63</v>
      </c>
      <c r="B80" s="175" t="s">
        <v>64</v>
      </c>
      <c r="C80" s="175" t="s">
        <v>65</v>
      </c>
      <c r="D80" s="166" t="s">
        <v>18</v>
      </c>
      <c r="E80" s="171" t="s">
        <v>26</v>
      </c>
      <c r="F80" s="12" t="s">
        <v>66</v>
      </c>
      <c r="G80" s="11">
        <v>32200</v>
      </c>
      <c r="H80" s="11">
        <v>32200</v>
      </c>
      <c r="I80" s="11">
        <v>0</v>
      </c>
      <c r="J80" s="11">
        <v>0</v>
      </c>
      <c r="K80" s="11">
        <v>0</v>
      </c>
      <c r="L80" s="20">
        <v>64400</v>
      </c>
      <c r="M80" s="8" t="s">
        <v>21</v>
      </c>
      <c r="N80" s="4" t="s">
        <v>18</v>
      </c>
    </row>
    <row r="81" spans="1:14" ht="30" x14ac:dyDescent="0.25">
      <c r="A81" s="185"/>
      <c r="B81" s="176"/>
      <c r="C81" s="177"/>
      <c r="D81" s="166" t="s">
        <v>35</v>
      </c>
      <c r="E81" s="171" t="s">
        <v>26</v>
      </c>
      <c r="F81" s="12" t="s">
        <v>66</v>
      </c>
      <c r="G81" s="11">
        <v>12500</v>
      </c>
      <c r="H81" s="11">
        <v>12500</v>
      </c>
      <c r="I81" s="11"/>
      <c r="J81" s="11"/>
      <c r="K81" s="11"/>
      <c r="L81" s="20">
        <v>25000</v>
      </c>
      <c r="M81" s="8" t="s">
        <v>21</v>
      </c>
      <c r="N81" s="4" t="s">
        <v>35</v>
      </c>
    </row>
    <row r="82" spans="1:14" ht="15" customHeight="1" x14ac:dyDescent="0.25">
      <c r="A82" s="185"/>
      <c r="B82" s="176"/>
      <c r="C82" s="178" t="s">
        <v>67</v>
      </c>
      <c r="D82" s="180" t="s">
        <v>18</v>
      </c>
      <c r="E82" s="171" t="s">
        <v>26</v>
      </c>
      <c r="F82" s="166" t="s">
        <v>66</v>
      </c>
      <c r="G82" s="10">
        <v>8250</v>
      </c>
      <c r="H82" s="10">
        <v>8250</v>
      </c>
      <c r="I82" s="10">
        <v>0</v>
      </c>
      <c r="J82" s="10">
        <v>0</v>
      </c>
      <c r="K82" s="10">
        <v>0</v>
      </c>
      <c r="L82" s="9">
        <v>16500</v>
      </c>
      <c r="M82" s="8" t="s">
        <v>21</v>
      </c>
      <c r="N82" s="4" t="s">
        <v>18</v>
      </c>
    </row>
    <row r="83" spans="1:14" x14ac:dyDescent="0.25">
      <c r="A83" s="185"/>
      <c r="B83" s="176"/>
      <c r="C83" s="178"/>
      <c r="D83" s="182"/>
      <c r="E83" s="171" t="s">
        <v>19</v>
      </c>
      <c r="F83" s="166" t="s">
        <v>68</v>
      </c>
      <c r="G83" s="10">
        <v>31522.727272727272</v>
      </c>
      <c r="H83" s="10">
        <v>31522.727272727272</v>
      </c>
      <c r="I83" s="10">
        <v>0</v>
      </c>
      <c r="J83" s="10">
        <v>0</v>
      </c>
      <c r="K83" s="10">
        <v>0</v>
      </c>
      <c r="L83" s="9">
        <v>63045.454545454544</v>
      </c>
      <c r="M83" s="8" t="s">
        <v>21</v>
      </c>
      <c r="N83" s="4" t="s">
        <v>18</v>
      </c>
    </row>
    <row r="84" spans="1:14" x14ac:dyDescent="0.25">
      <c r="A84" s="185"/>
      <c r="B84" s="177"/>
      <c r="C84" s="178"/>
      <c r="D84" s="166" t="s">
        <v>35</v>
      </c>
      <c r="E84" s="171" t="s">
        <v>19</v>
      </c>
      <c r="F84" s="166" t="s">
        <v>68</v>
      </c>
      <c r="G84" s="10">
        <v>50000</v>
      </c>
      <c r="H84" s="10">
        <v>50000</v>
      </c>
      <c r="I84" s="10"/>
      <c r="J84" s="10"/>
      <c r="K84" s="10"/>
      <c r="L84" s="9">
        <v>100000</v>
      </c>
      <c r="M84" s="8" t="s">
        <v>21</v>
      </c>
      <c r="N84" s="4" t="s">
        <v>35</v>
      </c>
    </row>
    <row r="85" spans="1:14" ht="29.1" customHeight="1" x14ac:dyDescent="0.25">
      <c r="A85" s="185"/>
      <c r="B85" s="178" t="s">
        <v>69</v>
      </c>
      <c r="C85" s="165" t="s">
        <v>70</v>
      </c>
      <c r="D85" s="166" t="s">
        <v>18</v>
      </c>
      <c r="E85" s="171" t="s">
        <v>30</v>
      </c>
      <c r="F85" s="166" t="s">
        <v>71</v>
      </c>
      <c r="G85" s="10">
        <v>12500</v>
      </c>
      <c r="H85" s="10">
        <v>12500</v>
      </c>
      <c r="I85" s="10">
        <v>12500</v>
      </c>
      <c r="J85" s="10">
        <v>12500</v>
      </c>
      <c r="K85" s="10">
        <v>0</v>
      </c>
      <c r="L85" s="9">
        <v>50000</v>
      </c>
      <c r="M85" s="8" t="s">
        <v>21</v>
      </c>
      <c r="N85" s="4" t="s">
        <v>18</v>
      </c>
    </row>
    <row r="86" spans="1:14" ht="30" customHeight="1" x14ac:dyDescent="0.25">
      <c r="A86" s="185"/>
      <c r="B86" s="178"/>
      <c r="C86" s="175" t="s">
        <v>72</v>
      </c>
      <c r="D86" s="166" t="s">
        <v>18</v>
      </c>
      <c r="E86" s="171" t="s">
        <v>30</v>
      </c>
      <c r="F86" s="166" t="s">
        <v>71</v>
      </c>
      <c r="G86" s="10">
        <v>0</v>
      </c>
      <c r="H86" s="10">
        <v>12500</v>
      </c>
      <c r="I86" s="10">
        <v>12500</v>
      </c>
      <c r="J86" s="10">
        <v>12500</v>
      </c>
      <c r="K86" s="10">
        <v>12500</v>
      </c>
      <c r="L86" s="9">
        <v>50000</v>
      </c>
      <c r="M86" s="8" t="s">
        <v>21</v>
      </c>
      <c r="N86" s="4" t="s">
        <v>18</v>
      </c>
    </row>
    <row r="87" spans="1:14" ht="27.95" customHeight="1" x14ac:dyDescent="0.25">
      <c r="A87" s="185"/>
      <c r="B87" s="178"/>
      <c r="C87" s="177"/>
      <c r="D87" s="166" t="s">
        <v>35</v>
      </c>
      <c r="E87" s="171" t="s">
        <v>19</v>
      </c>
      <c r="F87" s="166" t="s">
        <v>68</v>
      </c>
      <c r="G87" s="10"/>
      <c r="H87" s="10"/>
      <c r="I87" s="10">
        <v>12500</v>
      </c>
      <c r="J87" s="10"/>
      <c r="K87" s="10">
        <v>12500</v>
      </c>
      <c r="L87" s="9">
        <v>25000</v>
      </c>
      <c r="M87" s="8" t="s">
        <v>21</v>
      </c>
      <c r="N87" s="4" t="s">
        <v>35</v>
      </c>
    </row>
    <row r="88" spans="1:14" ht="15" customHeight="1" x14ac:dyDescent="0.25">
      <c r="A88" s="185"/>
      <c r="B88" s="178" t="s">
        <v>73</v>
      </c>
      <c r="C88" s="178" t="s">
        <v>74</v>
      </c>
      <c r="D88" s="180" t="s">
        <v>18</v>
      </c>
      <c r="E88" s="171" t="s">
        <v>30</v>
      </c>
      <c r="F88" s="166" t="s">
        <v>71</v>
      </c>
      <c r="G88" s="10">
        <v>90500</v>
      </c>
      <c r="H88" s="10">
        <v>15000</v>
      </c>
      <c r="I88" s="10">
        <v>122000</v>
      </c>
      <c r="J88" s="10">
        <v>0</v>
      </c>
      <c r="K88" s="10">
        <v>155000</v>
      </c>
      <c r="L88" s="9">
        <v>382500</v>
      </c>
      <c r="M88" s="8" t="s">
        <v>21</v>
      </c>
      <c r="N88" s="4" t="s">
        <v>18</v>
      </c>
    </row>
    <row r="89" spans="1:14" ht="30" x14ac:dyDescent="0.25">
      <c r="A89" s="185"/>
      <c r="B89" s="178"/>
      <c r="C89" s="178"/>
      <c r="D89" s="181"/>
      <c r="E89" s="171" t="s">
        <v>26</v>
      </c>
      <c r="F89" s="166" t="s">
        <v>66</v>
      </c>
      <c r="G89" s="10">
        <v>8250</v>
      </c>
      <c r="H89" s="10">
        <v>8250</v>
      </c>
      <c r="I89" s="10">
        <v>4300</v>
      </c>
      <c r="J89" s="10">
        <v>8250</v>
      </c>
      <c r="K89" s="10">
        <v>12550</v>
      </c>
      <c r="L89" s="9">
        <v>41600</v>
      </c>
      <c r="M89" s="8" t="s">
        <v>21</v>
      </c>
      <c r="N89" s="4" t="s">
        <v>18</v>
      </c>
    </row>
    <row r="90" spans="1:14" x14ac:dyDescent="0.25">
      <c r="A90" s="185"/>
      <c r="B90" s="178"/>
      <c r="C90" s="178"/>
      <c r="D90" s="182"/>
      <c r="E90" s="171" t="s">
        <v>19</v>
      </c>
      <c r="F90" s="166" t="s">
        <v>68</v>
      </c>
      <c r="G90" s="10">
        <v>0</v>
      </c>
      <c r="H90" s="10">
        <v>-26347.727272727272</v>
      </c>
      <c r="I90" s="10">
        <v>128652.27272727274</v>
      </c>
      <c r="J90" s="10">
        <v>-26347.727272727272</v>
      </c>
      <c r="K90" s="10">
        <v>-26347.727272727272</v>
      </c>
      <c r="L90" s="9">
        <v>49609.090909090904</v>
      </c>
      <c r="M90" s="8" t="s">
        <v>21</v>
      </c>
      <c r="N90" s="4" t="s">
        <v>18</v>
      </c>
    </row>
    <row r="91" spans="1:14" ht="42" customHeight="1" x14ac:dyDescent="0.25">
      <c r="A91" s="185"/>
      <c r="B91" s="178"/>
      <c r="C91" s="178"/>
      <c r="D91" s="166" t="s">
        <v>35</v>
      </c>
      <c r="E91" s="171" t="s">
        <v>19</v>
      </c>
      <c r="F91" s="166" t="s">
        <v>68</v>
      </c>
      <c r="G91" s="10"/>
      <c r="H91" s="10"/>
      <c r="I91" s="10">
        <v>12500</v>
      </c>
      <c r="J91" s="10"/>
      <c r="K91" s="10">
        <v>12500</v>
      </c>
      <c r="L91" s="9">
        <v>25000</v>
      </c>
      <c r="M91" s="8" t="s">
        <v>21</v>
      </c>
      <c r="N91" s="4" t="s">
        <v>35</v>
      </c>
    </row>
    <row r="92" spans="1:14" ht="17.25" customHeight="1" x14ac:dyDescent="0.25">
      <c r="A92" s="185"/>
      <c r="B92" s="168" t="s">
        <v>41</v>
      </c>
      <c r="C92" s="168"/>
      <c r="D92" s="168"/>
      <c r="E92" s="172"/>
      <c r="F92" s="13">
        <v>0</v>
      </c>
      <c r="G92" s="13">
        <v>183222.72727272726</v>
      </c>
      <c r="H92" s="13">
        <v>93875</v>
      </c>
      <c r="I92" s="13">
        <v>279952.27272727271</v>
      </c>
      <c r="J92" s="13">
        <v>6902.2727272727279</v>
      </c>
      <c r="K92" s="13">
        <v>153702.27272727274</v>
      </c>
      <c r="L92" s="13">
        <v>717654.54545454553</v>
      </c>
      <c r="M92" s="163" t="s">
        <v>75</v>
      </c>
    </row>
    <row r="93" spans="1:14" ht="17.25" customHeight="1" x14ac:dyDescent="0.25">
      <c r="A93" s="185"/>
      <c r="B93" s="168" t="s">
        <v>42</v>
      </c>
      <c r="C93" s="168"/>
      <c r="D93" s="168"/>
      <c r="E93" s="172"/>
      <c r="F93" s="13">
        <v>0</v>
      </c>
      <c r="G93" s="13">
        <v>0</v>
      </c>
      <c r="H93" s="13">
        <v>0</v>
      </c>
      <c r="I93" s="13">
        <v>0</v>
      </c>
      <c r="J93" s="13">
        <v>0</v>
      </c>
      <c r="K93" s="13">
        <v>0</v>
      </c>
      <c r="L93" s="13">
        <v>0</v>
      </c>
      <c r="M93" s="8" t="s">
        <v>21</v>
      </c>
    </row>
    <row r="94" spans="1:14" ht="17.25" customHeight="1" x14ac:dyDescent="0.25">
      <c r="A94" s="185"/>
      <c r="B94" s="168" t="s">
        <v>43</v>
      </c>
      <c r="C94" s="168"/>
      <c r="D94" s="168"/>
      <c r="E94" s="172"/>
      <c r="F94" s="13">
        <v>0</v>
      </c>
      <c r="G94" s="13">
        <v>0</v>
      </c>
      <c r="H94" s="13">
        <v>0</v>
      </c>
      <c r="I94" s="13">
        <v>0</v>
      </c>
      <c r="J94" s="13">
        <v>0</v>
      </c>
      <c r="K94" s="13">
        <v>0</v>
      </c>
      <c r="L94" s="13">
        <v>0</v>
      </c>
      <c r="M94" s="8" t="s">
        <v>21</v>
      </c>
    </row>
    <row r="95" spans="1:14" ht="17.25" customHeight="1" x14ac:dyDescent="0.25">
      <c r="A95" s="185"/>
      <c r="B95" s="168" t="s">
        <v>44</v>
      </c>
      <c r="C95" s="168"/>
      <c r="D95" s="168"/>
      <c r="E95" s="172"/>
      <c r="F95" s="13">
        <v>0</v>
      </c>
      <c r="G95" s="13">
        <v>62500</v>
      </c>
      <c r="H95" s="13">
        <v>62500</v>
      </c>
      <c r="I95" s="13">
        <v>25000</v>
      </c>
      <c r="J95" s="13">
        <v>0</v>
      </c>
      <c r="K95" s="13">
        <v>25000</v>
      </c>
      <c r="L95" s="13">
        <v>175000</v>
      </c>
      <c r="M95" s="8" t="s">
        <v>21</v>
      </c>
    </row>
    <row r="96" spans="1:14" ht="30.75" customHeight="1" x14ac:dyDescent="0.25">
      <c r="A96" s="185"/>
      <c r="B96" s="161" t="s">
        <v>76</v>
      </c>
      <c r="C96" s="161"/>
      <c r="D96" s="162"/>
      <c r="E96" s="162"/>
      <c r="F96" s="161"/>
      <c r="G96" s="14">
        <v>245722.72727272726</v>
      </c>
      <c r="H96" s="14">
        <v>156375</v>
      </c>
      <c r="I96" s="14">
        <v>304952.27272727271</v>
      </c>
      <c r="J96" s="14">
        <v>6902.2727272727279</v>
      </c>
      <c r="K96" s="14">
        <v>178702.27272727274</v>
      </c>
      <c r="L96" s="14">
        <v>892654.54545454553</v>
      </c>
      <c r="M96" s="8" t="s">
        <v>21</v>
      </c>
    </row>
    <row r="97" spans="1:14" ht="14.45" customHeight="1" x14ac:dyDescent="0.25">
      <c r="A97" s="178" t="s">
        <v>77</v>
      </c>
      <c r="B97" s="175" t="s">
        <v>78</v>
      </c>
      <c r="C97" s="165" t="s">
        <v>79</v>
      </c>
      <c r="D97" s="175" t="s">
        <v>18</v>
      </c>
      <c r="E97" s="170" t="s">
        <v>19</v>
      </c>
      <c r="F97" s="165" t="s">
        <v>80</v>
      </c>
      <c r="G97" s="7">
        <v>169760</v>
      </c>
      <c r="H97" s="7">
        <v>169760</v>
      </c>
      <c r="I97" s="7">
        <v>169760</v>
      </c>
      <c r="J97" s="7">
        <v>169760</v>
      </c>
      <c r="K97" s="7">
        <v>169760</v>
      </c>
      <c r="L97" s="9">
        <v>848800</v>
      </c>
      <c r="M97" s="8" t="s">
        <v>21</v>
      </c>
      <c r="N97" s="4" t="s">
        <v>18</v>
      </c>
    </row>
    <row r="98" spans="1:14" x14ac:dyDescent="0.25">
      <c r="A98" s="178"/>
      <c r="B98" s="176"/>
      <c r="C98" s="165" t="s">
        <v>81</v>
      </c>
      <c r="D98" s="176"/>
      <c r="E98" s="170" t="s">
        <v>28</v>
      </c>
      <c r="F98" s="165" t="s">
        <v>80</v>
      </c>
      <c r="G98" s="7">
        <v>0</v>
      </c>
      <c r="H98" s="7">
        <v>0</v>
      </c>
      <c r="I98" s="7">
        <v>0</v>
      </c>
      <c r="J98" s="7">
        <v>0</v>
      </c>
      <c r="K98" s="7">
        <v>0</v>
      </c>
      <c r="L98" s="9">
        <v>0</v>
      </c>
      <c r="M98" s="8" t="s">
        <v>21</v>
      </c>
      <c r="N98" s="4" t="s">
        <v>18</v>
      </c>
    </row>
    <row r="99" spans="1:14" x14ac:dyDescent="0.25">
      <c r="A99" s="178"/>
      <c r="B99" s="176"/>
      <c r="C99" s="165" t="s">
        <v>82</v>
      </c>
      <c r="D99" s="176"/>
      <c r="E99" s="170" t="s">
        <v>32</v>
      </c>
      <c r="F99" s="165" t="s">
        <v>80</v>
      </c>
      <c r="G99" s="7">
        <v>0</v>
      </c>
      <c r="H99" s="7">
        <v>0</v>
      </c>
      <c r="I99" s="7">
        <v>0</v>
      </c>
      <c r="J99" s="7">
        <v>0</v>
      </c>
      <c r="K99" s="7">
        <v>0</v>
      </c>
      <c r="L99" s="9">
        <v>0</v>
      </c>
      <c r="M99" s="8" t="s">
        <v>21</v>
      </c>
      <c r="N99" s="4" t="s">
        <v>18</v>
      </c>
    </row>
    <row r="100" spans="1:14" x14ac:dyDescent="0.25">
      <c r="A100" s="178"/>
      <c r="B100" s="176"/>
      <c r="C100" s="165" t="s">
        <v>83</v>
      </c>
      <c r="D100" s="177"/>
      <c r="E100" s="170" t="s">
        <v>30</v>
      </c>
      <c r="F100" s="165" t="s">
        <v>80</v>
      </c>
      <c r="G100" s="7">
        <v>5000</v>
      </c>
      <c r="H100" s="7">
        <v>5000</v>
      </c>
      <c r="I100" s="7">
        <v>5000</v>
      </c>
      <c r="J100" s="7">
        <v>5000</v>
      </c>
      <c r="K100" s="7">
        <v>5000</v>
      </c>
      <c r="L100" s="9">
        <v>25000</v>
      </c>
      <c r="M100" s="8" t="s">
        <v>21</v>
      </c>
      <c r="N100" s="4" t="s">
        <v>18</v>
      </c>
    </row>
    <row r="101" spans="1:14" x14ac:dyDescent="0.25">
      <c r="A101" s="178"/>
      <c r="B101" s="176"/>
      <c r="C101" s="165" t="s">
        <v>79</v>
      </c>
      <c r="D101" s="175" t="s">
        <v>34</v>
      </c>
      <c r="E101" s="170" t="s">
        <v>19</v>
      </c>
      <c r="F101" s="165" t="s">
        <v>80</v>
      </c>
      <c r="G101" s="7">
        <v>8500</v>
      </c>
      <c r="H101" s="7">
        <v>8500</v>
      </c>
      <c r="I101" s="7">
        <v>8500</v>
      </c>
      <c r="J101" s="7">
        <v>8500</v>
      </c>
      <c r="K101" s="7">
        <v>8500</v>
      </c>
      <c r="L101" s="9">
        <v>42500</v>
      </c>
      <c r="M101" s="8" t="s">
        <v>21</v>
      </c>
      <c r="N101" s="4" t="s">
        <v>34</v>
      </c>
    </row>
    <row r="102" spans="1:14" x14ac:dyDescent="0.25">
      <c r="A102" s="178"/>
      <c r="B102" s="176"/>
      <c r="C102" s="165" t="s">
        <v>81</v>
      </c>
      <c r="D102" s="176"/>
      <c r="E102" s="170" t="s">
        <v>28</v>
      </c>
      <c r="F102" s="165" t="s">
        <v>80</v>
      </c>
      <c r="G102" s="7">
        <v>1000</v>
      </c>
      <c r="H102" s="7">
        <v>1000</v>
      </c>
      <c r="I102" s="7">
        <v>1000</v>
      </c>
      <c r="J102" s="7">
        <v>1000</v>
      </c>
      <c r="K102" s="7">
        <v>1000</v>
      </c>
      <c r="L102" s="9">
        <v>5000</v>
      </c>
      <c r="M102" s="8" t="s">
        <v>21</v>
      </c>
      <c r="N102" s="4" t="s">
        <v>34</v>
      </c>
    </row>
    <row r="103" spans="1:14" x14ac:dyDescent="0.25">
      <c r="A103" s="178"/>
      <c r="B103" s="176"/>
      <c r="C103" s="165" t="s">
        <v>82</v>
      </c>
      <c r="D103" s="176"/>
      <c r="E103" s="170" t="s">
        <v>32</v>
      </c>
      <c r="F103" s="165" t="s">
        <v>80</v>
      </c>
      <c r="G103" s="7">
        <v>10000</v>
      </c>
      <c r="H103" s="7">
        <v>10000</v>
      </c>
      <c r="I103" s="7">
        <v>10000</v>
      </c>
      <c r="J103" s="7">
        <v>10000</v>
      </c>
      <c r="K103" s="7">
        <v>10000</v>
      </c>
      <c r="L103" s="9">
        <v>50000</v>
      </c>
      <c r="M103" s="8" t="s">
        <v>21</v>
      </c>
      <c r="N103" s="4" t="s">
        <v>34</v>
      </c>
    </row>
    <row r="104" spans="1:14" ht="30" x14ac:dyDescent="0.25">
      <c r="A104" s="178"/>
      <c r="B104" s="176"/>
      <c r="C104" s="165" t="s">
        <v>83</v>
      </c>
      <c r="D104" s="177"/>
      <c r="E104" s="170" t="s">
        <v>26</v>
      </c>
      <c r="F104" s="165" t="s">
        <v>80</v>
      </c>
      <c r="G104" s="7">
        <v>3000</v>
      </c>
      <c r="H104" s="7">
        <v>3000</v>
      </c>
      <c r="I104" s="7">
        <v>3000</v>
      </c>
      <c r="J104" s="7">
        <v>3000</v>
      </c>
      <c r="K104" s="7">
        <v>3000</v>
      </c>
      <c r="L104" s="9">
        <v>15000</v>
      </c>
      <c r="M104" s="8" t="s">
        <v>21</v>
      </c>
      <c r="N104" s="4" t="s">
        <v>34</v>
      </c>
    </row>
    <row r="105" spans="1:14" x14ac:dyDescent="0.25">
      <c r="A105" s="178"/>
      <c r="B105" s="176"/>
      <c r="C105" s="165" t="s">
        <v>79</v>
      </c>
      <c r="D105" s="175" t="s">
        <v>84</v>
      </c>
      <c r="E105" s="170" t="s">
        <v>19</v>
      </c>
      <c r="F105" s="165" t="s">
        <v>80</v>
      </c>
      <c r="G105" s="7">
        <v>16000</v>
      </c>
      <c r="H105" s="7">
        <v>16000</v>
      </c>
      <c r="I105" s="7">
        <v>16000</v>
      </c>
      <c r="J105" s="7">
        <v>16000</v>
      </c>
      <c r="K105" s="7">
        <v>16000</v>
      </c>
      <c r="L105" s="9">
        <v>80000</v>
      </c>
      <c r="M105" s="8" t="s">
        <v>21</v>
      </c>
      <c r="N105" s="4" t="s">
        <v>84</v>
      </c>
    </row>
    <row r="106" spans="1:14" x14ac:dyDescent="0.25">
      <c r="A106" s="178"/>
      <c r="B106" s="176"/>
      <c r="C106" s="165" t="s">
        <v>81</v>
      </c>
      <c r="D106" s="176"/>
      <c r="E106" s="170" t="s">
        <v>28</v>
      </c>
      <c r="F106" s="165" t="s">
        <v>80</v>
      </c>
      <c r="G106" s="7">
        <v>0</v>
      </c>
      <c r="H106" s="7">
        <v>0</v>
      </c>
      <c r="I106" s="7">
        <v>0</v>
      </c>
      <c r="J106" s="7">
        <v>0</v>
      </c>
      <c r="K106" s="7">
        <v>0</v>
      </c>
      <c r="L106" s="9">
        <v>0</v>
      </c>
      <c r="M106" s="8" t="s">
        <v>21</v>
      </c>
      <c r="N106" s="4" t="s">
        <v>84</v>
      </c>
    </row>
    <row r="107" spans="1:14" x14ac:dyDescent="0.25">
      <c r="A107" s="178"/>
      <c r="B107" s="176"/>
      <c r="C107" s="165" t="s">
        <v>82</v>
      </c>
      <c r="D107" s="176"/>
      <c r="E107" s="170" t="s">
        <v>32</v>
      </c>
      <c r="F107" s="165" t="s">
        <v>80</v>
      </c>
      <c r="G107" s="7">
        <v>0</v>
      </c>
      <c r="H107" s="7">
        <v>0</v>
      </c>
      <c r="I107" s="7">
        <v>0</v>
      </c>
      <c r="J107" s="7">
        <v>0</v>
      </c>
      <c r="K107" s="7">
        <v>0</v>
      </c>
      <c r="L107" s="9">
        <v>0</v>
      </c>
      <c r="M107" s="8" t="s">
        <v>21</v>
      </c>
      <c r="N107" s="4" t="s">
        <v>84</v>
      </c>
    </row>
    <row r="108" spans="1:14" ht="30" x14ac:dyDescent="0.25">
      <c r="A108" s="178"/>
      <c r="B108" s="177"/>
      <c r="C108" s="165" t="s">
        <v>83</v>
      </c>
      <c r="D108" s="177"/>
      <c r="E108" s="170" t="s">
        <v>26</v>
      </c>
      <c r="F108" s="165" t="s">
        <v>80</v>
      </c>
      <c r="G108" s="7">
        <v>2000</v>
      </c>
      <c r="H108" s="7">
        <v>2000</v>
      </c>
      <c r="I108" s="7">
        <v>2000</v>
      </c>
      <c r="J108" s="7">
        <v>2000</v>
      </c>
      <c r="K108" s="7">
        <v>2000</v>
      </c>
      <c r="L108" s="9">
        <v>10000</v>
      </c>
      <c r="M108" s="8" t="s">
        <v>21</v>
      </c>
      <c r="N108" s="4" t="s">
        <v>84</v>
      </c>
    </row>
    <row r="109" spans="1:14" x14ac:dyDescent="0.25">
      <c r="A109" s="165"/>
      <c r="B109" s="168" t="s">
        <v>41</v>
      </c>
      <c r="C109" s="168"/>
      <c r="D109" s="168"/>
      <c r="E109" s="172"/>
      <c r="F109" s="13">
        <v>0</v>
      </c>
      <c r="G109" s="13">
        <v>174760</v>
      </c>
      <c r="H109" s="13">
        <v>174760</v>
      </c>
      <c r="I109" s="13">
        <v>174760</v>
      </c>
      <c r="J109" s="13">
        <v>174760</v>
      </c>
      <c r="K109" s="13">
        <v>174760</v>
      </c>
      <c r="L109" s="13">
        <v>873800</v>
      </c>
      <c r="M109" s="8" t="s">
        <v>21</v>
      </c>
    </row>
    <row r="110" spans="1:14" x14ac:dyDescent="0.25">
      <c r="A110" s="165"/>
      <c r="B110" s="168" t="s">
        <v>42</v>
      </c>
      <c r="C110" s="168"/>
      <c r="D110" s="168"/>
      <c r="E110" s="172"/>
      <c r="F110" s="13">
        <v>0</v>
      </c>
      <c r="G110" s="13">
        <v>18000</v>
      </c>
      <c r="H110" s="13">
        <v>18000</v>
      </c>
      <c r="I110" s="13">
        <v>18000</v>
      </c>
      <c r="J110" s="13">
        <v>18000</v>
      </c>
      <c r="K110" s="13">
        <v>18000</v>
      </c>
      <c r="L110" s="13">
        <v>90000</v>
      </c>
      <c r="M110" s="8" t="s">
        <v>21</v>
      </c>
    </row>
    <row r="111" spans="1:14" x14ac:dyDescent="0.25">
      <c r="A111" s="165"/>
      <c r="B111" s="168" t="s">
        <v>43</v>
      </c>
      <c r="C111" s="168"/>
      <c r="D111" s="168"/>
      <c r="E111" s="172"/>
      <c r="F111" s="13">
        <v>0</v>
      </c>
      <c r="G111" s="13">
        <v>22500</v>
      </c>
      <c r="H111" s="13">
        <v>22500</v>
      </c>
      <c r="I111" s="13">
        <v>22500</v>
      </c>
      <c r="J111" s="13">
        <v>22500</v>
      </c>
      <c r="K111" s="13">
        <v>22500</v>
      </c>
      <c r="L111" s="13">
        <v>112500</v>
      </c>
      <c r="M111" s="8" t="s">
        <v>21</v>
      </c>
    </row>
    <row r="112" spans="1:14" x14ac:dyDescent="0.25">
      <c r="A112" s="165"/>
      <c r="B112" s="168" t="s">
        <v>44</v>
      </c>
      <c r="C112" s="168"/>
      <c r="D112" s="168"/>
      <c r="E112" s="172"/>
      <c r="F112" s="13">
        <v>0</v>
      </c>
      <c r="G112" s="13">
        <v>0</v>
      </c>
      <c r="H112" s="13">
        <v>0</v>
      </c>
      <c r="I112" s="13">
        <v>0</v>
      </c>
      <c r="J112" s="13">
        <v>0</v>
      </c>
      <c r="K112" s="13">
        <v>0</v>
      </c>
      <c r="L112" s="13">
        <v>0</v>
      </c>
      <c r="M112" s="8" t="s">
        <v>21</v>
      </c>
    </row>
    <row r="113" spans="1:14" ht="33" customHeight="1" x14ac:dyDescent="0.25">
      <c r="A113" s="165"/>
      <c r="B113" s="161" t="s">
        <v>85</v>
      </c>
      <c r="C113" s="161"/>
      <c r="D113" s="162"/>
      <c r="E113" s="162"/>
      <c r="F113" s="162"/>
      <c r="G113" s="14">
        <v>215260</v>
      </c>
      <c r="H113" s="14">
        <v>215260</v>
      </c>
      <c r="I113" s="14">
        <v>215260</v>
      </c>
      <c r="J113" s="14">
        <v>215260</v>
      </c>
      <c r="K113" s="14">
        <v>215260</v>
      </c>
      <c r="L113" s="14">
        <v>1076300</v>
      </c>
      <c r="M113" s="8" t="s">
        <v>21</v>
      </c>
    </row>
    <row r="114" spans="1:14" x14ac:dyDescent="0.25">
      <c r="A114" s="169" t="s">
        <v>86</v>
      </c>
      <c r="B114" s="169"/>
      <c r="C114" s="169"/>
      <c r="D114" s="169"/>
      <c r="E114" s="169"/>
      <c r="F114" s="169"/>
      <c r="G114" s="16">
        <v>2493362.4999999995</v>
      </c>
      <c r="H114" s="16">
        <v>7275242.2272727266</v>
      </c>
      <c r="I114" s="16">
        <v>6697406.6212121202</v>
      </c>
      <c r="J114" s="16">
        <v>6323106.6212121211</v>
      </c>
      <c r="K114" s="16">
        <v>5500896.3939393926</v>
      </c>
      <c r="L114" s="16">
        <v>28290014.363636401</v>
      </c>
      <c r="M114" s="8" t="s">
        <v>21</v>
      </c>
      <c r="N114" s="17"/>
    </row>
    <row r="115" spans="1:14" x14ac:dyDescent="0.25">
      <c r="A115" s="169" t="s">
        <v>87</v>
      </c>
      <c r="B115" s="169"/>
      <c r="C115" s="169"/>
      <c r="D115" s="169"/>
      <c r="E115" s="169"/>
      <c r="F115" s="169"/>
      <c r="G115" s="16">
        <v>2085995.8333333333</v>
      </c>
      <c r="H115" s="16">
        <v>5938271.8939393936</v>
      </c>
      <c r="I115" s="16">
        <v>5610802.9545454541</v>
      </c>
      <c r="J115" s="16">
        <v>5275669.6212121211</v>
      </c>
      <c r="K115" s="16">
        <v>4414292.7272727266</v>
      </c>
      <c r="L115" s="16">
        <v>23325033.030303027</v>
      </c>
      <c r="M115" s="8" t="s">
        <v>21</v>
      </c>
    </row>
    <row r="116" spans="1:14" x14ac:dyDescent="0.25">
      <c r="A116" s="169" t="s">
        <v>88</v>
      </c>
      <c r="B116" s="169"/>
      <c r="C116" s="169"/>
      <c r="D116" s="169"/>
      <c r="E116" s="169"/>
      <c r="F116" s="169"/>
      <c r="G116" s="16">
        <v>18000</v>
      </c>
      <c r="H116" s="16">
        <v>18000</v>
      </c>
      <c r="I116" s="16">
        <v>18000</v>
      </c>
      <c r="J116" s="16">
        <v>18000</v>
      </c>
      <c r="K116" s="16">
        <v>18000</v>
      </c>
      <c r="L116" s="16">
        <v>90000</v>
      </c>
      <c r="M116" s="8" t="s">
        <v>21</v>
      </c>
    </row>
    <row r="117" spans="1:14" x14ac:dyDescent="0.25">
      <c r="A117" s="169" t="s">
        <v>89</v>
      </c>
      <c r="B117" s="169"/>
      <c r="C117" s="169"/>
      <c r="D117" s="169"/>
      <c r="E117" s="169"/>
      <c r="F117" s="169"/>
      <c r="G117" s="16">
        <v>272200</v>
      </c>
      <c r="H117" s="16">
        <v>1215970.3333333335</v>
      </c>
      <c r="I117" s="16">
        <v>972270.33333333337</v>
      </c>
      <c r="J117" s="16">
        <v>972270.33333333337</v>
      </c>
      <c r="K117" s="16">
        <v>972270.33333333337</v>
      </c>
      <c r="L117" s="16">
        <v>4404981.333333334</v>
      </c>
      <c r="M117" s="8" t="s">
        <v>21</v>
      </c>
    </row>
    <row r="118" spans="1:14" x14ac:dyDescent="0.25">
      <c r="A118" s="169" t="s">
        <v>90</v>
      </c>
      <c r="B118" s="169"/>
      <c r="C118" s="169"/>
      <c r="D118" s="169"/>
      <c r="E118" s="169"/>
      <c r="F118" s="169"/>
      <c r="G118" s="16">
        <v>117166.66666666667</v>
      </c>
      <c r="H118" s="16">
        <v>103000</v>
      </c>
      <c r="I118" s="16">
        <v>96333.333333333343</v>
      </c>
      <c r="J118" s="16">
        <v>57166.666666666672</v>
      </c>
      <c r="K118" s="16">
        <v>96333.333333333343</v>
      </c>
      <c r="L118" s="16">
        <v>470000</v>
      </c>
      <c r="M118" s="8" t="s">
        <v>21</v>
      </c>
    </row>
    <row r="121" spans="1:14" x14ac:dyDescent="0.25">
      <c r="A121" s="2" t="s">
        <v>91</v>
      </c>
    </row>
    <row r="123" spans="1:14" x14ac:dyDescent="0.25">
      <c r="L123" s="18"/>
    </row>
    <row r="124" spans="1:14" x14ac:dyDescent="0.25">
      <c r="K124" s="3"/>
      <c r="M124" s="4"/>
      <c r="N124" s="2"/>
    </row>
    <row r="125" spans="1:14" x14ac:dyDescent="0.25">
      <c r="K125" s="19"/>
      <c r="M125" s="4"/>
      <c r="N125" s="2"/>
    </row>
    <row r="126" spans="1:14" x14ac:dyDescent="0.25">
      <c r="K126" s="3"/>
      <c r="L126" s="19"/>
      <c r="M126" s="4"/>
      <c r="N126" s="2"/>
    </row>
    <row r="127" spans="1:14" x14ac:dyDescent="0.25">
      <c r="K127" s="3"/>
      <c r="M127" s="4"/>
      <c r="N127" s="2"/>
    </row>
    <row r="128" spans="1:14" x14ac:dyDescent="0.25">
      <c r="K128" s="3"/>
      <c r="M128" s="4"/>
      <c r="N128" s="2"/>
    </row>
    <row r="129" spans="11:14" x14ac:dyDescent="0.25">
      <c r="K129" s="3"/>
      <c r="M129" s="4"/>
      <c r="N129" s="2"/>
    </row>
    <row r="130" spans="11:14" x14ac:dyDescent="0.25">
      <c r="K130" s="3"/>
      <c r="M130" s="4"/>
      <c r="N130" s="2"/>
    </row>
  </sheetData>
  <autoFilter ref="E1:E130" xr:uid="{536B68F4-6DAA-4553-9505-243F245E35A3}"/>
  <mergeCells count="35">
    <mergeCell ref="A4:A43"/>
    <mergeCell ref="A97:A108"/>
    <mergeCell ref="A44:A79"/>
    <mergeCell ref="A80:A96"/>
    <mergeCell ref="B85:B87"/>
    <mergeCell ref="B97:B108"/>
    <mergeCell ref="C56:C74"/>
    <mergeCell ref="C82:C84"/>
    <mergeCell ref="B88:B91"/>
    <mergeCell ref="C88:C91"/>
    <mergeCell ref="D24:D30"/>
    <mergeCell ref="D31:D37"/>
    <mergeCell ref="B44:B74"/>
    <mergeCell ref="D44:D52"/>
    <mergeCell ref="D56:D64"/>
    <mergeCell ref="C44:C55"/>
    <mergeCell ref="C24:C38"/>
    <mergeCell ref="C80:C81"/>
    <mergeCell ref="B80:B84"/>
    <mergeCell ref="C86:C87"/>
    <mergeCell ref="D88:D90"/>
    <mergeCell ref="D82:D83"/>
    <mergeCell ref="C4:C18"/>
    <mergeCell ref="B4:B18"/>
    <mergeCell ref="C20:C23"/>
    <mergeCell ref="B19:B23"/>
    <mergeCell ref="B24:B38"/>
    <mergeCell ref="D97:D100"/>
    <mergeCell ref="D101:D104"/>
    <mergeCell ref="D105:D108"/>
    <mergeCell ref="D53:D54"/>
    <mergeCell ref="D4:D10"/>
    <mergeCell ref="D11:D17"/>
    <mergeCell ref="D21:D22"/>
    <mergeCell ref="D65:D73"/>
  </mergeCells>
  <conditionalFormatting sqref="M4:M90 M96:M118">
    <cfRule type="expression" dxfId="2" priority="3">
      <formula>$M4="True"</formula>
    </cfRule>
  </conditionalFormatting>
  <conditionalFormatting sqref="M91:M93">
    <cfRule type="expression" dxfId="1" priority="2">
      <formula>$M91="True"</formula>
    </cfRule>
  </conditionalFormatting>
  <conditionalFormatting sqref="M94:M95">
    <cfRule type="expression" dxfId="0" priority="1">
      <formula>$M94="True"</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CC3E-1CF4-41F0-9C27-1D6D1F5CB81C}">
  <dimension ref="B2:BT338"/>
  <sheetViews>
    <sheetView topLeftCell="A313" zoomScale="70" zoomScaleNormal="70" workbookViewId="0">
      <selection activeCell="D175" sqref="D175"/>
    </sheetView>
  </sheetViews>
  <sheetFormatPr defaultColWidth="9.140625" defaultRowHeight="15" x14ac:dyDescent="0.25"/>
  <cols>
    <col min="1" max="1" width="9.140625" style="22"/>
    <col min="2" max="2" width="27" style="22" customWidth="1"/>
    <col min="3" max="3" width="2.5703125" style="22" customWidth="1"/>
    <col min="4" max="4" width="119.5703125" style="22" customWidth="1"/>
    <col min="5" max="5" width="14.7109375" style="22" customWidth="1"/>
    <col min="6" max="6" width="17.7109375" style="22" customWidth="1"/>
    <col min="7" max="7" width="17.85546875" style="22" customWidth="1"/>
    <col min="8" max="8" width="17.5703125" style="22" customWidth="1"/>
    <col min="9" max="9" width="18" style="22" customWidth="1"/>
    <col min="10" max="10" width="17.28515625" style="22" customWidth="1"/>
    <col min="11" max="11" width="17.140625" style="22" customWidth="1"/>
    <col min="12" max="12" width="14.85546875" style="22" customWidth="1"/>
    <col min="13" max="13" width="21.7109375" style="22" customWidth="1"/>
    <col min="14" max="14" width="18" style="22" customWidth="1"/>
    <col min="15" max="15" width="9.140625" style="22"/>
    <col min="16" max="17" width="16.5703125" style="22" bestFit="1" customWidth="1"/>
    <col min="18" max="16384" width="9.140625" style="22"/>
  </cols>
  <sheetData>
    <row r="2" spans="2:10" x14ac:dyDescent="0.25">
      <c r="B2" s="21"/>
      <c r="C2" s="21"/>
    </row>
    <row r="3" spans="2:10" x14ac:dyDescent="0.25">
      <c r="B3" s="21"/>
      <c r="C3" s="21"/>
    </row>
    <row r="4" spans="2:10" x14ac:dyDescent="0.25">
      <c r="B4" s="23" t="s">
        <v>92</v>
      </c>
      <c r="C4" s="23"/>
    </row>
    <row r="5" spans="2:10" x14ac:dyDescent="0.25">
      <c r="B5" s="21"/>
      <c r="C5" s="21"/>
    </row>
    <row r="6" spans="2:10" x14ac:dyDescent="0.25">
      <c r="B6" s="21" t="s">
        <v>20</v>
      </c>
      <c r="C6" s="21"/>
      <c r="D6" s="22" t="s">
        <v>19</v>
      </c>
    </row>
    <row r="7" spans="2:10" x14ac:dyDescent="0.25">
      <c r="B7" s="21"/>
      <c r="C7" s="21"/>
    </row>
    <row r="8" spans="2:10" x14ac:dyDescent="0.25">
      <c r="B8" s="21"/>
      <c r="C8" s="21"/>
      <c r="D8" s="24"/>
      <c r="E8" s="25" t="s">
        <v>93</v>
      </c>
      <c r="F8" s="25" t="s">
        <v>94</v>
      </c>
      <c r="G8" s="25" t="s">
        <v>95</v>
      </c>
      <c r="H8" s="25" t="s">
        <v>18</v>
      </c>
      <c r="I8" s="25" t="s">
        <v>96</v>
      </c>
      <c r="J8" s="25" t="s">
        <v>97</v>
      </c>
    </row>
    <row r="9" spans="2:10" x14ac:dyDescent="0.25">
      <c r="B9" s="21"/>
      <c r="C9" s="21"/>
      <c r="D9" s="26" t="s">
        <v>98</v>
      </c>
      <c r="E9" s="27">
        <v>500</v>
      </c>
      <c r="F9" s="28" t="s">
        <v>99</v>
      </c>
      <c r="G9" s="29">
        <v>65</v>
      </c>
      <c r="H9" s="27">
        <v>32500</v>
      </c>
      <c r="I9" s="27">
        <v>0</v>
      </c>
      <c r="J9" s="27">
        <v>32500</v>
      </c>
    </row>
    <row r="10" spans="2:10" x14ac:dyDescent="0.25">
      <c r="B10" s="21"/>
      <c r="C10" s="21"/>
      <c r="D10" s="30" t="s">
        <v>100</v>
      </c>
      <c r="E10" s="31">
        <v>12500</v>
      </c>
      <c r="F10" s="32" t="s">
        <v>101</v>
      </c>
      <c r="G10" s="29">
        <v>2</v>
      </c>
      <c r="H10" s="27">
        <v>0</v>
      </c>
      <c r="I10" s="27">
        <v>25000</v>
      </c>
      <c r="J10" s="27">
        <v>25000</v>
      </c>
    </row>
    <row r="11" spans="2:10" x14ac:dyDescent="0.25">
      <c r="B11" s="21"/>
      <c r="C11" s="21"/>
      <c r="D11" s="33" t="s">
        <v>102</v>
      </c>
      <c r="E11" s="31">
        <v>500</v>
      </c>
      <c r="F11" s="32" t="s">
        <v>99</v>
      </c>
      <c r="G11" s="29">
        <v>65</v>
      </c>
      <c r="H11" s="27">
        <v>32500</v>
      </c>
      <c r="I11" s="27">
        <v>0</v>
      </c>
      <c r="J11" s="27">
        <v>32500</v>
      </c>
    </row>
    <row r="12" spans="2:10" x14ac:dyDescent="0.25">
      <c r="B12" s="21"/>
      <c r="C12" s="21"/>
      <c r="D12" s="30" t="s">
        <v>103</v>
      </c>
      <c r="E12" s="31">
        <v>200</v>
      </c>
      <c r="F12" s="32" t="s">
        <v>99</v>
      </c>
      <c r="G12" s="29">
        <v>100</v>
      </c>
      <c r="H12" s="27">
        <v>0</v>
      </c>
      <c r="I12" s="27">
        <v>20000</v>
      </c>
      <c r="J12" s="27">
        <v>20000</v>
      </c>
    </row>
    <row r="13" spans="2:10" x14ac:dyDescent="0.25">
      <c r="B13" s="21"/>
      <c r="C13" s="21"/>
      <c r="D13" s="33" t="s">
        <v>104</v>
      </c>
      <c r="E13" s="31">
        <v>165.90909090909091</v>
      </c>
      <c r="F13" s="32" t="s">
        <v>99</v>
      </c>
      <c r="G13" s="29">
        <v>200</v>
      </c>
      <c r="H13" s="27">
        <v>33181.818181818184</v>
      </c>
      <c r="I13" s="27">
        <v>0</v>
      </c>
      <c r="J13" s="27">
        <v>33181.818181818184</v>
      </c>
    </row>
    <row r="14" spans="2:10" x14ac:dyDescent="0.25">
      <c r="B14" s="21"/>
      <c r="C14" s="21"/>
      <c r="D14" s="33" t="s">
        <v>105</v>
      </c>
      <c r="E14" s="31">
        <v>154.54545454545453</v>
      </c>
      <c r="F14" s="32" t="s">
        <v>99</v>
      </c>
      <c r="G14" s="29">
        <v>480</v>
      </c>
      <c r="H14" s="27">
        <v>74181.818181818177</v>
      </c>
      <c r="I14" s="27">
        <v>0</v>
      </c>
      <c r="J14" s="27">
        <v>74181.818181818177</v>
      </c>
    </row>
    <row r="15" spans="2:10" x14ac:dyDescent="0.25">
      <c r="B15" s="21"/>
      <c r="C15" s="21"/>
      <c r="D15" s="33" t="s">
        <v>106</v>
      </c>
      <c r="E15" s="31">
        <v>25000</v>
      </c>
      <c r="F15" s="32" t="s">
        <v>107</v>
      </c>
      <c r="G15" s="29">
        <v>1</v>
      </c>
      <c r="H15" s="27">
        <v>0</v>
      </c>
      <c r="I15" s="27">
        <v>25000</v>
      </c>
      <c r="J15" s="27">
        <v>25000</v>
      </c>
    </row>
    <row r="16" spans="2:10" x14ac:dyDescent="0.25">
      <c r="B16" s="21"/>
      <c r="C16" s="21"/>
      <c r="D16" s="33" t="s">
        <v>108</v>
      </c>
      <c r="E16" s="31">
        <v>422.72727272727275</v>
      </c>
      <c r="F16" s="32" t="s">
        <v>99</v>
      </c>
      <c r="G16" s="29">
        <v>65</v>
      </c>
      <c r="H16" s="27">
        <v>27477.272727272728</v>
      </c>
      <c r="I16" s="27">
        <v>0</v>
      </c>
      <c r="J16" s="27">
        <v>27477.272727272728</v>
      </c>
    </row>
    <row r="17" spans="2:10" x14ac:dyDescent="0.25">
      <c r="B17" s="21"/>
      <c r="C17" s="21"/>
      <c r="D17" s="33" t="s">
        <v>109</v>
      </c>
      <c r="E17" s="31">
        <v>154.54545454545453</v>
      </c>
      <c r="F17" s="32" t="s">
        <v>99</v>
      </c>
      <c r="G17" s="29">
        <v>300</v>
      </c>
      <c r="H17" s="27">
        <v>46363.63636363636</v>
      </c>
      <c r="I17" s="27">
        <v>0</v>
      </c>
      <c r="J17" s="27">
        <v>46363.63636363636</v>
      </c>
    </row>
    <row r="18" spans="2:10" x14ac:dyDescent="0.25">
      <c r="B18" s="21"/>
      <c r="C18" s="21"/>
      <c r="D18" s="33" t="s">
        <v>110</v>
      </c>
      <c r="E18" s="31">
        <v>200</v>
      </c>
      <c r="F18" s="32" t="s">
        <v>99</v>
      </c>
      <c r="G18" s="29">
        <v>30</v>
      </c>
      <c r="H18" s="27">
        <v>0</v>
      </c>
      <c r="I18" s="27">
        <v>6000</v>
      </c>
      <c r="J18" s="27">
        <v>6000</v>
      </c>
    </row>
    <row r="19" spans="2:10" x14ac:dyDescent="0.25">
      <c r="B19" s="21"/>
      <c r="C19" s="21"/>
      <c r="D19" s="33" t="s">
        <v>111</v>
      </c>
      <c r="E19" s="31">
        <v>15000</v>
      </c>
      <c r="F19" s="32" t="s">
        <v>107</v>
      </c>
      <c r="G19" s="29">
        <v>1</v>
      </c>
      <c r="H19" s="27">
        <v>0</v>
      </c>
      <c r="I19" s="27">
        <v>15000</v>
      </c>
      <c r="J19" s="27">
        <v>15000</v>
      </c>
    </row>
    <row r="20" spans="2:10" x14ac:dyDescent="0.25">
      <c r="B20" s="21"/>
      <c r="C20" s="21"/>
      <c r="D20" s="33" t="s">
        <v>112</v>
      </c>
      <c r="E20" s="31">
        <v>154.54545454545453</v>
      </c>
      <c r="F20" s="32" t="s">
        <v>99</v>
      </c>
      <c r="G20" s="29">
        <v>25</v>
      </c>
      <c r="H20" s="27">
        <v>3863.6363636363635</v>
      </c>
      <c r="I20" s="27">
        <v>0</v>
      </c>
      <c r="J20" s="27">
        <v>3863.6363636363635</v>
      </c>
    </row>
    <row r="21" spans="2:10" x14ac:dyDescent="0.25">
      <c r="B21" s="21"/>
      <c r="C21" s="21"/>
      <c r="D21" s="33" t="s">
        <v>113</v>
      </c>
      <c r="E21" s="31">
        <v>200</v>
      </c>
      <c r="F21" s="32" t="s">
        <v>99</v>
      </c>
      <c r="G21" s="29">
        <v>30</v>
      </c>
      <c r="H21" s="27">
        <v>0</v>
      </c>
      <c r="I21" s="27">
        <v>6000</v>
      </c>
      <c r="J21" s="27">
        <v>6000</v>
      </c>
    </row>
    <row r="22" spans="2:10" x14ac:dyDescent="0.25">
      <c r="B22" s="21"/>
      <c r="C22" s="21"/>
      <c r="D22" s="33" t="s">
        <v>114</v>
      </c>
      <c r="E22" s="31">
        <v>100</v>
      </c>
      <c r="F22" s="32" t="s">
        <v>99</v>
      </c>
      <c r="G22" s="29">
        <v>600</v>
      </c>
      <c r="H22" s="27">
        <v>0</v>
      </c>
      <c r="I22" s="27">
        <v>60000</v>
      </c>
      <c r="J22" s="27">
        <v>60000</v>
      </c>
    </row>
    <row r="23" spans="2:10" x14ac:dyDescent="0.25">
      <c r="B23" s="21"/>
      <c r="C23" s="21"/>
      <c r="D23" s="33" t="s">
        <v>115</v>
      </c>
      <c r="E23" s="31">
        <v>422.72727272727275</v>
      </c>
      <c r="F23" s="32" t="s">
        <v>99</v>
      </c>
      <c r="G23" s="29">
        <v>30</v>
      </c>
      <c r="H23" s="27">
        <v>12681.818181818182</v>
      </c>
      <c r="I23" s="27">
        <v>0</v>
      </c>
      <c r="J23" s="27">
        <v>12681.818181818182</v>
      </c>
    </row>
    <row r="24" spans="2:10" x14ac:dyDescent="0.25">
      <c r="B24" s="21"/>
      <c r="C24" s="21"/>
      <c r="D24" s="33" t="s">
        <v>116</v>
      </c>
      <c r="E24" s="34">
        <v>100</v>
      </c>
      <c r="F24" s="35" t="s">
        <v>99</v>
      </c>
      <c r="G24" s="36">
        <v>600</v>
      </c>
      <c r="H24" s="37">
        <v>0</v>
      </c>
      <c r="I24" s="37">
        <v>60000</v>
      </c>
      <c r="J24" s="37">
        <v>60000</v>
      </c>
    </row>
    <row r="25" spans="2:10" ht="30" x14ac:dyDescent="0.25">
      <c r="B25" s="21"/>
      <c r="C25" s="21"/>
      <c r="D25" s="30" t="s">
        <v>117</v>
      </c>
      <c r="E25" s="31">
        <v>155</v>
      </c>
      <c r="F25" s="32" t="s">
        <v>99</v>
      </c>
      <c r="G25" s="29">
        <v>1800</v>
      </c>
      <c r="H25" s="27">
        <v>0</v>
      </c>
      <c r="I25" s="27">
        <v>279000</v>
      </c>
      <c r="J25" s="27">
        <v>279000</v>
      </c>
    </row>
    <row r="26" spans="2:10" x14ac:dyDescent="0.25">
      <c r="B26" s="21"/>
      <c r="C26" s="21"/>
      <c r="D26" s="33" t="s">
        <v>118</v>
      </c>
      <c r="E26" s="31">
        <v>590.90909090909088</v>
      </c>
      <c r="F26" s="32" t="s">
        <v>99</v>
      </c>
      <c r="G26" s="29">
        <v>145</v>
      </c>
      <c r="H26" s="27">
        <v>85681.818181818177</v>
      </c>
      <c r="I26" s="27">
        <v>0</v>
      </c>
      <c r="J26" s="27">
        <v>85681.818181818177</v>
      </c>
    </row>
    <row r="27" spans="2:10" x14ac:dyDescent="0.25">
      <c r="B27" s="21"/>
      <c r="C27" s="21"/>
      <c r="D27" s="33" t="s">
        <v>119</v>
      </c>
      <c r="E27" s="31">
        <v>165.90909090909091</v>
      </c>
      <c r="F27" s="32" t="s">
        <v>99</v>
      </c>
      <c r="G27" s="29">
        <v>450</v>
      </c>
      <c r="H27" s="27">
        <v>74659.090909090912</v>
      </c>
      <c r="I27" s="27">
        <v>0</v>
      </c>
      <c r="J27" s="27">
        <v>74659.090909090912</v>
      </c>
    </row>
    <row r="28" spans="2:10" x14ac:dyDescent="0.25">
      <c r="B28" s="21"/>
      <c r="C28" s="21"/>
      <c r="D28" s="33" t="s">
        <v>120</v>
      </c>
      <c r="E28" s="31">
        <v>154.54545454545453</v>
      </c>
      <c r="F28" s="32" t="s">
        <v>99</v>
      </c>
      <c r="G28" s="29">
        <v>1400</v>
      </c>
      <c r="H28" s="27">
        <v>216363.63636363635</v>
      </c>
      <c r="I28" s="27">
        <v>0</v>
      </c>
      <c r="J28" s="27">
        <v>216363.63636363635</v>
      </c>
    </row>
    <row r="29" spans="2:10" ht="15.75" thickBot="1" x14ac:dyDescent="0.3">
      <c r="B29" s="21"/>
      <c r="C29" s="21"/>
      <c r="D29" s="38" t="s">
        <v>121</v>
      </c>
      <c r="E29" s="39">
        <v>422.72727272727275</v>
      </c>
      <c r="F29" s="40" t="s">
        <v>99</v>
      </c>
      <c r="G29" s="41">
        <v>200</v>
      </c>
      <c r="H29" s="39">
        <v>84545.454545454544</v>
      </c>
      <c r="I29" s="39">
        <v>0</v>
      </c>
      <c r="J29" s="39">
        <v>84545.454545454544</v>
      </c>
    </row>
    <row r="30" spans="2:10" ht="15.75" thickBot="1" x14ac:dyDescent="0.3">
      <c r="B30" s="21"/>
      <c r="C30" s="21"/>
      <c r="D30" s="42" t="s">
        <v>122</v>
      </c>
      <c r="E30" s="43"/>
      <c r="F30" s="44"/>
      <c r="G30" s="45"/>
      <c r="H30" s="159">
        <v>724000</v>
      </c>
      <c r="I30" s="43">
        <v>496000</v>
      </c>
      <c r="J30" s="43">
        <v>1220000</v>
      </c>
    </row>
    <row r="31" spans="2:10" x14ac:dyDescent="0.25">
      <c r="B31" s="21"/>
      <c r="C31" s="21"/>
    </row>
    <row r="32" spans="2:10" x14ac:dyDescent="0.25">
      <c r="B32" s="21" t="s">
        <v>23</v>
      </c>
      <c r="C32" s="21"/>
      <c r="D32" s="22" t="s">
        <v>22</v>
      </c>
    </row>
    <row r="33" spans="2:10" x14ac:dyDescent="0.25">
      <c r="B33" s="21"/>
      <c r="C33" s="21"/>
    </row>
    <row r="34" spans="2:10" x14ac:dyDescent="0.25">
      <c r="B34" s="21"/>
      <c r="C34" s="21"/>
      <c r="D34" s="24"/>
      <c r="E34" s="25" t="s">
        <v>93</v>
      </c>
      <c r="F34" s="25" t="s">
        <v>94</v>
      </c>
      <c r="G34" s="25" t="s">
        <v>95</v>
      </c>
      <c r="H34" s="25" t="s">
        <v>18</v>
      </c>
      <c r="I34" s="25" t="s">
        <v>96</v>
      </c>
      <c r="J34" s="25" t="s">
        <v>97</v>
      </c>
    </row>
    <row r="35" spans="2:10" x14ac:dyDescent="0.25">
      <c r="B35" s="21"/>
      <c r="C35" s="21"/>
      <c r="D35" s="26" t="s">
        <v>123</v>
      </c>
      <c r="E35" s="27">
        <v>200</v>
      </c>
      <c r="F35" s="28" t="s">
        <v>99</v>
      </c>
      <c r="G35" s="29">
        <v>25</v>
      </c>
      <c r="H35" s="27">
        <v>5000</v>
      </c>
      <c r="I35" s="27">
        <v>0</v>
      </c>
      <c r="J35" s="27">
        <v>5000</v>
      </c>
    </row>
    <row r="36" spans="2:10" x14ac:dyDescent="0.25">
      <c r="B36" s="21"/>
      <c r="C36" s="21"/>
      <c r="D36" s="30" t="s">
        <v>124</v>
      </c>
      <c r="E36" s="31">
        <v>200</v>
      </c>
      <c r="F36" s="32" t="s">
        <v>99</v>
      </c>
      <c r="G36" s="29">
        <v>100</v>
      </c>
      <c r="H36" s="27">
        <v>20000</v>
      </c>
      <c r="I36" s="27">
        <v>0</v>
      </c>
      <c r="J36" s="27">
        <v>20000</v>
      </c>
    </row>
    <row r="37" spans="2:10" x14ac:dyDescent="0.25">
      <c r="B37" s="21"/>
      <c r="C37" s="21"/>
      <c r="D37" s="30" t="s">
        <v>125</v>
      </c>
      <c r="E37" s="31">
        <v>200</v>
      </c>
      <c r="F37" s="32" t="s">
        <v>99</v>
      </c>
      <c r="G37" s="29">
        <v>30</v>
      </c>
      <c r="H37" s="27">
        <v>6000</v>
      </c>
      <c r="I37" s="27">
        <v>0</v>
      </c>
      <c r="J37" s="27">
        <v>6000</v>
      </c>
    </row>
    <row r="38" spans="2:10" ht="15.75" thickBot="1" x14ac:dyDescent="0.3">
      <c r="B38" s="21"/>
      <c r="C38" s="21"/>
      <c r="D38" s="42" t="s">
        <v>122</v>
      </c>
      <c r="E38" s="156"/>
      <c r="F38" s="157"/>
      <c r="G38" s="45"/>
      <c r="H38" s="159">
        <v>31000</v>
      </c>
      <c r="I38" s="43">
        <v>0</v>
      </c>
      <c r="J38" s="43">
        <v>31000</v>
      </c>
    </row>
    <row r="39" spans="2:10" x14ac:dyDescent="0.25">
      <c r="B39" s="21"/>
      <c r="C39" s="21"/>
      <c r="D39" s="46"/>
      <c r="E39" s="47"/>
      <c r="J39" s="48"/>
    </row>
    <row r="40" spans="2:10" x14ac:dyDescent="0.25">
      <c r="B40" s="21" t="s">
        <v>25</v>
      </c>
      <c r="C40" s="21"/>
      <c r="D40" s="22" t="s">
        <v>24</v>
      </c>
    </row>
    <row r="41" spans="2:10" x14ac:dyDescent="0.25">
      <c r="B41" s="21"/>
      <c r="C41" s="21"/>
    </row>
    <row r="42" spans="2:10" x14ac:dyDescent="0.25">
      <c r="B42" s="21"/>
      <c r="C42" s="21"/>
      <c r="D42" s="24"/>
      <c r="E42" s="25" t="s">
        <v>93</v>
      </c>
      <c r="F42" s="25" t="s">
        <v>94</v>
      </c>
      <c r="G42" s="25" t="s">
        <v>95</v>
      </c>
      <c r="H42" s="25" t="s">
        <v>18</v>
      </c>
      <c r="I42" s="25" t="s">
        <v>96</v>
      </c>
      <c r="J42" s="25" t="s">
        <v>97</v>
      </c>
    </row>
    <row r="43" spans="2:10" x14ac:dyDescent="0.25">
      <c r="B43" s="21"/>
      <c r="C43" s="21"/>
      <c r="D43" s="26" t="s">
        <v>126</v>
      </c>
      <c r="E43" s="27">
        <v>800</v>
      </c>
      <c r="F43" s="28" t="s">
        <v>99</v>
      </c>
      <c r="G43" s="29">
        <v>15</v>
      </c>
      <c r="H43" s="27">
        <v>12000</v>
      </c>
      <c r="I43" s="27">
        <v>0</v>
      </c>
      <c r="J43" s="27">
        <v>12000</v>
      </c>
    </row>
    <row r="44" spans="2:10" ht="15.75" thickBot="1" x14ac:dyDescent="0.3">
      <c r="B44" s="21"/>
      <c r="C44" s="21"/>
      <c r="D44" s="42" t="s">
        <v>122</v>
      </c>
      <c r="E44" s="43"/>
      <c r="F44" s="44"/>
      <c r="G44" s="45"/>
      <c r="H44" s="43">
        <v>12000</v>
      </c>
      <c r="I44" s="43">
        <v>0</v>
      </c>
      <c r="J44" s="43">
        <v>12000</v>
      </c>
    </row>
    <row r="45" spans="2:10" x14ac:dyDescent="0.25">
      <c r="B45" s="21"/>
      <c r="C45" s="21"/>
      <c r="D45" s="46"/>
      <c r="E45" s="47"/>
      <c r="J45" s="48"/>
    </row>
    <row r="46" spans="2:10" x14ac:dyDescent="0.25">
      <c r="B46" s="21" t="s">
        <v>27</v>
      </c>
      <c r="C46" s="21"/>
      <c r="D46" s="22" t="s">
        <v>26</v>
      </c>
    </row>
    <row r="47" spans="2:10" x14ac:dyDescent="0.25">
      <c r="B47" s="21"/>
      <c r="C47" s="21"/>
    </row>
    <row r="48" spans="2:10" x14ac:dyDescent="0.25">
      <c r="B48" s="21"/>
      <c r="C48" s="21"/>
      <c r="D48" s="24"/>
      <c r="E48" s="25" t="s">
        <v>93</v>
      </c>
      <c r="F48" s="25" t="s">
        <v>94</v>
      </c>
      <c r="G48" s="25" t="s">
        <v>95</v>
      </c>
      <c r="H48" s="25" t="s">
        <v>18</v>
      </c>
      <c r="I48" s="25" t="s">
        <v>96</v>
      </c>
      <c r="J48" s="25" t="s">
        <v>97</v>
      </c>
    </row>
    <row r="49" spans="2:10" x14ac:dyDescent="0.25">
      <c r="B49" s="21"/>
      <c r="C49" s="21"/>
      <c r="D49" s="26" t="s">
        <v>127</v>
      </c>
      <c r="E49" s="27">
        <v>16050</v>
      </c>
      <c r="F49" s="28" t="s">
        <v>128</v>
      </c>
      <c r="G49" s="29">
        <v>2</v>
      </c>
      <c r="H49" s="27">
        <v>32100</v>
      </c>
      <c r="I49" s="27">
        <v>0</v>
      </c>
      <c r="J49" s="27">
        <v>32100</v>
      </c>
    </row>
    <row r="50" spans="2:10" x14ac:dyDescent="0.25">
      <c r="B50" s="21"/>
      <c r="C50" s="21"/>
      <c r="D50" s="30" t="s">
        <v>129</v>
      </c>
      <c r="E50" s="31">
        <v>10450</v>
      </c>
      <c r="F50" s="32" t="s">
        <v>128</v>
      </c>
      <c r="G50" s="29">
        <v>18</v>
      </c>
      <c r="H50" s="37">
        <v>138100</v>
      </c>
      <c r="I50" s="27">
        <v>50000</v>
      </c>
      <c r="J50" s="27">
        <v>188100</v>
      </c>
    </row>
    <row r="51" spans="2:10" x14ac:dyDescent="0.25">
      <c r="B51" s="21"/>
      <c r="C51" s="21"/>
      <c r="D51" s="30" t="s">
        <v>130</v>
      </c>
      <c r="E51" s="31">
        <v>16150</v>
      </c>
      <c r="F51" s="32" t="s">
        <v>131</v>
      </c>
      <c r="G51" s="29">
        <v>18</v>
      </c>
      <c r="H51" s="37">
        <v>260700</v>
      </c>
      <c r="I51" s="27">
        <v>30000</v>
      </c>
      <c r="J51" s="27">
        <v>290700</v>
      </c>
    </row>
    <row r="52" spans="2:10" x14ac:dyDescent="0.25">
      <c r="B52" s="21"/>
      <c r="C52" s="21"/>
      <c r="D52" s="30" t="s">
        <v>132</v>
      </c>
      <c r="E52" s="31">
        <v>16050</v>
      </c>
      <c r="F52" s="32" t="s">
        <v>128</v>
      </c>
      <c r="G52" s="29">
        <v>1</v>
      </c>
      <c r="H52" s="37">
        <v>16050</v>
      </c>
      <c r="I52" s="27">
        <v>0</v>
      </c>
      <c r="J52" s="27">
        <v>16050</v>
      </c>
    </row>
    <row r="53" spans="2:10" ht="15.75" thickBot="1" x14ac:dyDescent="0.3">
      <c r="B53" s="21"/>
      <c r="C53" s="21"/>
      <c r="D53" s="42" t="s">
        <v>122</v>
      </c>
      <c r="E53" s="156"/>
      <c r="F53" s="157"/>
      <c r="G53" s="45"/>
      <c r="H53" s="159">
        <v>446950</v>
      </c>
      <c r="I53" s="43">
        <v>80000</v>
      </c>
      <c r="J53" s="43">
        <v>526950</v>
      </c>
    </row>
    <row r="54" spans="2:10" ht="15.75" thickBot="1" x14ac:dyDescent="0.3">
      <c r="B54" s="21"/>
      <c r="C54" s="21"/>
      <c r="D54" s="49"/>
      <c r="E54" s="47"/>
      <c r="F54" s="50"/>
      <c r="H54" s="47"/>
      <c r="I54" s="47"/>
      <c r="J54" s="47"/>
    </row>
    <row r="55" spans="2:10" x14ac:dyDescent="0.25">
      <c r="B55" s="21"/>
      <c r="C55" s="51"/>
      <c r="D55" s="52" t="s">
        <v>133</v>
      </c>
      <c r="E55" s="53"/>
      <c r="F55" s="54"/>
      <c r="G55" s="55"/>
      <c r="H55" s="53"/>
      <c r="I55" s="56"/>
      <c r="J55" s="47"/>
    </row>
    <row r="56" spans="2:10" x14ac:dyDescent="0.25">
      <c r="B56" s="21"/>
      <c r="C56" s="57"/>
      <c r="D56" s="58"/>
      <c r="E56" s="59"/>
      <c r="F56" s="60"/>
      <c r="G56" s="61"/>
      <c r="H56" s="59"/>
      <c r="I56" s="62"/>
      <c r="J56" s="47"/>
    </row>
    <row r="57" spans="2:10" x14ac:dyDescent="0.25">
      <c r="B57" s="21" t="s">
        <v>134</v>
      </c>
      <c r="C57" s="57"/>
      <c r="D57" s="63" t="s">
        <v>127</v>
      </c>
      <c r="E57" s="61"/>
      <c r="F57" s="61"/>
      <c r="G57" s="61"/>
      <c r="H57" s="61"/>
      <c r="I57" s="64"/>
    </row>
    <row r="58" spans="2:10" x14ac:dyDescent="0.25">
      <c r="B58" s="21"/>
      <c r="C58" s="57"/>
      <c r="D58" s="63"/>
      <c r="E58" s="61"/>
      <c r="F58" s="61"/>
      <c r="G58" s="61"/>
      <c r="H58" s="61"/>
      <c r="I58" s="64"/>
    </row>
    <row r="59" spans="2:10" x14ac:dyDescent="0.25">
      <c r="B59" s="21"/>
      <c r="C59" s="57"/>
      <c r="D59" s="65" t="s">
        <v>135</v>
      </c>
      <c r="E59" s="66" t="s">
        <v>136</v>
      </c>
      <c r="F59" s="66" t="s">
        <v>94</v>
      </c>
      <c r="G59" s="66" t="s">
        <v>95</v>
      </c>
      <c r="H59" s="66" t="s">
        <v>97</v>
      </c>
      <c r="I59" s="64"/>
    </row>
    <row r="60" spans="2:10" x14ac:dyDescent="0.25">
      <c r="B60" s="21"/>
      <c r="C60" s="57"/>
      <c r="D60" s="67" t="s">
        <v>137</v>
      </c>
      <c r="E60" s="68">
        <v>200</v>
      </c>
      <c r="F60" s="69" t="s">
        <v>99</v>
      </c>
      <c r="G60" s="70">
        <v>5</v>
      </c>
      <c r="H60" s="68">
        <v>1000</v>
      </c>
      <c r="I60" s="64"/>
    </row>
    <row r="61" spans="2:10" x14ac:dyDescent="0.25">
      <c r="B61" s="21"/>
      <c r="C61" s="57"/>
      <c r="D61" s="67" t="s">
        <v>138</v>
      </c>
      <c r="E61" s="68">
        <v>20</v>
      </c>
      <c r="F61" s="69" t="s">
        <v>139</v>
      </c>
      <c r="G61" s="70">
        <v>150</v>
      </c>
      <c r="H61" s="68">
        <v>3000</v>
      </c>
      <c r="I61" s="64"/>
    </row>
    <row r="62" spans="2:10" x14ac:dyDescent="0.25">
      <c r="B62" s="21"/>
      <c r="C62" s="57"/>
      <c r="D62" s="67" t="s">
        <v>140</v>
      </c>
      <c r="E62" s="68">
        <v>600</v>
      </c>
      <c r="F62" s="69" t="s">
        <v>141</v>
      </c>
      <c r="G62" s="70">
        <v>15</v>
      </c>
      <c r="H62" s="68">
        <v>9000</v>
      </c>
      <c r="I62" s="71"/>
    </row>
    <row r="63" spans="2:10" x14ac:dyDescent="0.25">
      <c r="B63" s="21"/>
      <c r="C63" s="57"/>
      <c r="D63" s="67" t="s">
        <v>142</v>
      </c>
      <c r="E63" s="68">
        <v>100</v>
      </c>
      <c r="F63" s="69" t="s">
        <v>99</v>
      </c>
      <c r="G63" s="70">
        <v>18</v>
      </c>
      <c r="H63" s="68">
        <v>1800</v>
      </c>
      <c r="I63" s="64"/>
    </row>
    <row r="64" spans="2:10" x14ac:dyDescent="0.25">
      <c r="B64" s="21"/>
      <c r="C64" s="57"/>
      <c r="D64" s="72" t="s">
        <v>143</v>
      </c>
      <c r="E64" s="73">
        <v>50</v>
      </c>
      <c r="F64" s="74" t="s">
        <v>144</v>
      </c>
      <c r="G64" s="70">
        <v>1</v>
      </c>
      <c r="H64" s="68">
        <v>50</v>
      </c>
      <c r="I64" s="64"/>
    </row>
    <row r="65" spans="2:9" ht="15.75" thickBot="1" x14ac:dyDescent="0.3">
      <c r="B65" s="21"/>
      <c r="C65" s="57"/>
      <c r="D65" s="75" t="s">
        <v>145</v>
      </c>
      <c r="E65" s="76">
        <v>600</v>
      </c>
      <c r="F65" s="76" t="s">
        <v>141</v>
      </c>
      <c r="G65" s="77">
        <v>2</v>
      </c>
      <c r="H65" s="78">
        <v>1200</v>
      </c>
      <c r="I65" s="64"/>
    </row>
    <row r="66" spans="2:9" ht="15.75" thickBot="1" x14ac:dyDescent="0.3">
      <c r="B66" s="21"/>
      <c r="C66" s="57"/>
      <c r="D66" s="79" t="s">
        <v>146</v>
      </c>
      <c r="E66" s="80"/>
      <c r="F66" s="81"/>
      <c r="G66" s="81"/>
      <c r="H66" s="82">
        <v>16050</v>
      </c>
      <c r="I66" s="64"/>
    </row>
    <row r="67" spans="2:9" x14ac:dyDescent="0.25">
      <c r="B67" s="21"/>
      <c r="C67" s="57"/>
      <c r="D67" s="83" t="s">
        <v>147</v>
      </c>
      <c r="E67" s="84"/>
      <c r="F67" s="85"/>
      <c r="G67" s="85"/>
      <c r="H67" s="86">
        <v>2</v>
      </c>
      <c r="I67" s="64"/>
    </row>
    <row r="68" spans="2:9" ht="15.75" thickBot="1" x14ac:dyDescent="0.3">
      <c r="B68" s="21"/>
      <c r="C68" s="57"/>
      <c r="D68" s="87" t="s">
        <v>122</v>
      </c>
      <c r="E68" s="88"/>
      <c r="F68" s="89"/>
      <c r="G68" s="89"/>
      <c r="H68" s="90">
        <v>32100</v>
      </c>
      <c r="I68" s="64"/>
    </row>
    <row r="69" spans="2:9" ht="15.75" thickTop="1" x14ac:dyDescent="0.25">
      <c r="B69" s="21"/>
      <c r="C69" s="57"/>
      <c r="D69" s="91"/>
      <c r="E69" s="59"/>
      <c r="F69" s="61"/>
      <c r="G69" s="61"/>
      <c r="H69" s="92"/>
      <c r="I69" s="64"/>
    </row>
    <row r="70" spans="2:9" x14ac:dyDescent="0.25">
      <c r="B70" s="21" t="s">
        <v>148</v>
      </c>
      <c r="C70" s="57"/>
      <c r="D70" s="61" t="s">
        <v>129</v>
      </c>
      <c r="E70" s="61"/>
      <c r="F70" s="61"/>
      <c r="G70" s="61"/>
      <c r="H70" s="61"/>
      <c r="I70" s="64"/>
    </row>
    <row r="71" spans="2:9" x14ac:dyDescent="0.25">
      <c r="B71" s="21"/>
      <c r="C71" s="57"/>
      <c r="D71" s="61"/>
      <c r="E71" s="61"/>
      <c r="F71" s="61"/>
      <c r="G71" s="61"/>
      <c r="H71" s="61"/>
      <c r="I71" s="64"/>
    </row>
    <row r="72" spans="2:9" x14ac:dyDescent="0.25">
      <c r="B72" s="21"/>
      <c r="C72" s="57"/>
      <c r="D72" s="65" t="s">
        <v>149</v>
      </c>
      <c r="E72" s="66" t="s">
        <v>136</v>
      </c>
      <c r="F72" s="66" t="s">
        <v>94</v>
      </c>
      <c r="G72" s="66" t="s">
        <v>95</v>
      </c>
      <c r="H72" s="66" t="s">
        <v>97</v>
      </c>
      <c r="I72" s="64"/>
    </row>
    <row r="73" spans="2:9" x14ac:dyDescent="0.25">
      <c r="B73" s="21"/>
      <c r="C73" s="57"/>
      <c r="D73" s="67" t="s">
        <v>137</v>
      </c>
      <c r="E73" s="68">
        <v>200</v>
      </c>
      <c r="F73" s="69" t="s">
        <v>99</v>
      </c>
      <c r="G73" s="70">
        <v>5</v>
      </c>
      <c r="H73" s="68">
        <v>1000</v>
      </c>
      <c r="I73" s="64"/>
    </row>
    <row r="74" spans="2:9" x14ac:dyDescent="0.25">
      <c r="B74" s="21"/>
      <c r="C74" s="57"/>
      <c r="D74" s="67" t="s">
        <v>150</v>
      </c>
      <c r="E74" s="68">
        <v>20</v>
      </c>
      <c r="F74" s="69" t="s">
        <v>139</v>
      </c>
      <c r="G74" s="70">
        <v>16</v>
      </c>
      <c r="H74" s="68">
        <v>1600</v>
      </c>
      <c r="I74" s="64"/>
    </row>
    <row r="75" spans="2:9" x14ac:dyDescent="0.25">
      <c r="B75" s="21"/>
      <c r="C75" s="57"/>
      <c r="D75" s="67" t="s">
        <v>151</v>
      </c>
      <c r="E75" s="68">
        <v>300</v>
      </c>
      <c r="F75" s="69" t="s">
        <v>141</v>
      </c>
      <c r="G75" s="70">
        <v>16</v>
      </c>
      <c r="H75" s="68">
        <v>4800</v>
      </c>
      <c r="I75" s="64"/>
    </row>
    <row r="76" spans="2:9" x14ac:dyDescent="0.25">
      <c r="B76" s="21"/>
      <c r="C76" s="57"/>
      <c r="D76" s="67" t="s">
        <v>142</v>
      </c>
      <c r="E76" s="68">
        <v>100</v>
      </c>
      <c r="F76" s="69" t="s">
        <v>99</v>
      </c>
      <c r="G76" s="70">
        <v>18</v>
      </c>
      <c r="H76" s="68">
        <v>1800</v>
      </c>
      <c r="I76" s="71"/>
    </row>
    <row r="77" spans="2:9" x14ac:dyDescent="0.25">
      <c r="B77" s="21"/>
      <c r="C77" s="57"/>
      <c r="D77" s="67" t="s">
        <v>143</v>
      </c>
      <c r="E77" s="68">
        <v>50</v>
      </c>
      <c r="F77" s="69" t="s">
        <v>144</v>
      </c>
      <c r="G77" s="70">
        <v>1</v>
      </c>
      <c r="H77" s="68">
        <v>50</v>
      </c>
      <c r="I77" s="64"/>
    </row>
    <row r="78" spans="2:9" ht="15.75" thickBot="1" x14ac:dyDescent="0.3">
      <c r="B78" s="21"/>
      <c r="C78" s="57"/>
      <c r="D78" s="93" t="s">
        <v>145</v>
      </c>
      <c r="E78" s="94">
        <v>600</v>
      </c>
      <c r="F78" s="94" t="s">
        <v>141</v>
      </c>
      <c r="G78" s="77">
        <v>2</v>
      </c>
      <c r="H78" s="78">
        <v>1200</v>
      </c>
      <c r="I78" s="64"/>
    </row>
    <row r="79" spans="2:9" ht="15.75" thickBot="1" x14ac:dyDescent="0.3">
      <c r="B79" s="21"/>
      <c r="C79" s="57"/>
      <c r="D79" s="79" t="s">
        <v>152</v>
      </c>
      <c r="E79" s="80"/>
      <c r="F79" s="81"/>
      <c r="G79" s="81"/>
      <c r="H79" s="82">
        <v>10450</v>
      </c>
      <c r="I79" s="64"/>
    </row>
    <row r="80" spans="2:9" x14ac:dyDescent="0.25">
      <c r="B80" s="21"/>
      <c r="C80" s="57"/>
      <c r="D80" s="95" t="s">
        <v>147</v>
      </c>
      <c r="E80" s="96"/>
      <c r="F80" s="97"/>
      <c r="G80" s="97"/>
      <c r="H80" s="98">
        <v>3</v>
      </c>
      <c r="I80" s="64"/>
    </row>
    <row r="81" spans="2:9" x14ac:dyDescent="0.25">
      <c r="B81" s="21"/>
      <c r="C81" s="57"/>
      <c r="D81" s="83" t="s">
        <v>153</v>
      </c>
      <c r="E81" s="84"/>
      <c r="F81" s="85"/>
      <c r="G81" s="85"/>
      <c r="H81" s="86">
        <v>6</v>
      </c>
      <c r="I81" s="64"/>
    </row>
    <row r="82" spans="2:9" ht="15.75" thickBot="1" x14ac:dyDescent="0.3">
      <c r="B82" s="21"/>
      <c r="C82" s="57"/>
      <c r="D82" s="87" t="s">
        <v>122</v>
      </c>
      <c r="E82" s="88"/>
      <c r="F82" s="89"/>
      <c r="G82" s="89"/>
      <c r="H82" s="82">
        <v>188100</v>
      </c>
      <c r="I82" s="64"/>
    </row>
    <row r="83" spans="2:9" ht="15.75" thickTop="1" x14ac:dyDescent="0.25">
      <c r="B83" s="21"/>
      <c r="C83" s="57"/>
      <c r="D83" s="61"/>
      <c r="E83" s="61"/>
      <c r="F83" s="61"/>
      <c r="G83" s="61"/>
      <c r="H83" s="61"/>
      <c r="I83" s="64"/>
    </row>
    <row r="84" spans="2:9" x14ac:dyDescent="0.25">
      <c r="B84" s="21" t="s">
        <v>154</v>
      </c>
      <c r="C84" s="57"/>
      <c r="D84" s="61" t="s">
        <v>130</v>
      </c>
      <c r="E84" s="61"/>
      <c r="F84" s="61"/>
      <c r="G84" s="61"/>
      <c r="H84" s="61"/>
      <c r="I84" s="64"/>
    </row>
    <row r="85" spans="2:9" x14ac:dyDescent="0.25">
      <c r="B85" s="21"/>
      <c r="C85" s="57"/>
      <c r="D85" s="63"/>
      <c r="E85" s="61"/>
      <c r="F85" s="61"/>
      <c r="G85" s="61"/>
      <c r="H85" s="61"/>
      <c r="I85" s="64"/>
    </row>
    <row r="86" spans="2:9" x14ac:dyDescent="0.25">
      <c r="B86" s="21"/>
      <c r="C86" s="57"/>
      <c r="D86" s="65" t="s">
        <v>155</v>
      </c>
      <c r="E86" s="66" t="s">
        <v>136</v>
      </c>
      <c r="F86" s="66" t="s">
        <v>94</v>
      </c>
      <c r="G86" s="66" t="s">
        <v>95</v>
      </c>
      <c r="H86" s="66" t="s">
        <v>97</v>
      </c>
      <c r="I86" s="64"/>
    </row>
    <row r="87" spans="2:9" x14ac:dyDescent="0.25">
      <c r="B87" s="21"/>
      <c r="C87" s="57"/>
      <c r="D87" s="67" t="s">
        <v>156</v>
      </c>
      <c r="E87" s="68">
        <v>200</v>
      </c>
      <c r="F87" s="69" t="s">
        <v>99</v>
      </c>
      <c r="G87" s="70">
        <v>2</v>
      </c>
      <c r="H87" s="68">
        <v>400</v>
      </c>
      <c r="I87" s="64"/>
    </row>
    <row r="88" spans="2:9" x14ac:dyDescent="0.25">
      <c r="B88" s="21"/>
      <c r="C88" s="57"/>
      <c r="D88" s="67" t="s">
        <v>157</v>
      </c>
      <c r="E88" s="68">
        <v>20</v>
      </c>
      <c r="F88" s="69" t="s">
        <v>139</v>
      </c>
      <c r="G88" s="70">
        <v>50</v>
      </c>
      <c r="H88" s="68">
        <v>2000</v>
      </c>
      <c r="I88" s="64"/>
    </row>
    <row r="89" spans="2:9" x14ac:dyDescent="0.25">
      <c r="B89" s="21"/>
      <c r="C89" s="57"/>
      <c r="D89" s="67" t="s">
        <v>158</v>
      </c>
      <c r="E89" s="68">
        <v>300</v>
      </c>
      <c r="F89" s="69" t="s">
        <v>141</v>
      </c>
      <c r="G89" s="70">
        <v>25</v>
      </c>
      <c r="H89" s="68">
        <v>7500</v>
      </c>
      <c r="I89" s="64"/>
    </row>
    <row r="90" spans="2:9" x14ac:dyDescent="0.25">
      <c r="B90" s="21"/>
      <c r="C90" s="57"/>
      <c r="D90" s="67" t="s">
        <v>159</v>
      </c>
      <c r="E90" s="68">
        <v>600</v>
      </c>
      <c r="F90" s="69" t="s">
        <v>141</v>
      </c>
      <c r="G90" s="70">
        <v>2</v>
      </c>
      <c r="H90" s="68">
        <v>1200</v>
      </c>
      <c r="I90" s="64"/>
    </row>
    <row r="91" spans="2:9" x14ac:dyDescent="0.25">
      <c r="B91" s="21"/>
      <c r="C91" s="57"/>
      <c r="D91" s="67" t="s">
        <v>143</v>
      </c>
      <c r="E91" s="68">
        <v>50</v>
      </c>
      <c r="F91" s="69" t="s">
        <v>160</v>
      </c>
      <c r="G91" s="70">
        <v>1</v>
      </c>
      <c r="H91" s="68">
        <v>50</v>
      </c>
      <c r="I91" s="64"/>
    </row>
    <row r="92" spans="2:9" x14ac:dyDescent="0.25">
      <c r="B92" s="21"/>
      <c r="C92" s="57"/>
      <c r="D92" s="67" t="s">
        <v>161</v>
      </c>
      <c r="E92" s="68">
        <v>100</v>
      </c>
      <c r="F92" s="69" t="s">
        <v>99</v>
      </c>
      <c r="G92" s="67">
        <v>50</v>
      </c>
      <c r="H92" s="68">
        <v>5000</v>
      </c>
      <c r="I92" s="64"/>
    </row>
    <row r="93" spans="2:9" ht="15.75" thickBot="1" x14ac:dyDescent="0.3">
      <c r="B93" s="21"/>
      <c r="C93" s="57"/>
      <c r="D93" s="79" t="s">
        <v>162</v>
      </c>
      <c r="E93" s="80"/>
      <c r="F93" s="81"/>
      <c r="G93" s="81"/>
      <c r="H93" s="82">
        <v>16150</v>
      </c>
      <c r="I93" s="64"/>
    </row>
    <row r="94" spans="2:9" x14ac:dyDescent="0.25">
      <c r="B94" s="21"/>
      <c r="C94" s="57"/>
      <c r="D94" s="83" t="s">
        <v>163</v>
      </c>
      <c r="E94" s="84"/>
      <c r="F94" s="85"/>
      <c r="G94" s="85"/>
      <c r="H94" s="86">
        <v>18</v>
      </c>
      <c r="I94" s="64"/>
    </row>
    <row r="95" spans="2:9" ht="15.75" thickBot="1" x14ac:dyDescent="0.3">
      <c r="B95" s="21"/>
      <c r="C95" s="57"/>
      <c r="D95" s="87" t="s">
        <v>122</v>
      </c>
      <c r="E95" s="88"/>
      <c r="F95" s="89"/>
      <c r="G95" s="89"/>
      <c r="H95" s="82">
        <v>290700</v>
      </c>
      <c r="I95" s="64"/>
    </row>
    <row r="96" spans="2:9" ht="15.75" thickTop="1" x14ac:dyDescent="0.25">
      <c r="B96" s="21"/>
      <c r="C96" s="57"/>
      <c r="D96" s="91"/>
      <c r="E96" s="59"/>
      <c r="F96" s="61"/>
      <c r="G96" s="61"/>
      <c r="H96" s="92"/>
      <c r="I96" s="64"/>
    </row>
    <row r="97" spans="2:9" x14ac:dyDescent="0.25">
      <c r="B97" s="21" t="s">
        <v>164</v>
      </c>
      <c r="C97" s="57"/>
      <c r="D97" s="61" t="s">
        <v>132</v>
      </c>
      <c r="E97" s="61"/>
      <c r="F97" s="61"/>
      <c r="G97" s="61"/>
      <c r="H97" s="61"/>
      <c r="I97" s="64"/>
    </row>
    <row r="98" spans="2:9" x14ac:dyDescent="0.25">
      <c r="B98" s="21"/>
      <c r="C98" s="57"/>
      <c r="D98" s="63"/>
      <c r="E98" s="61"/>
      <c r="F98" s="61"/>
      <c r="G98" s="61"/>
      <c r="H98" s="61"/>
      <c r="I98" s="64"/>
    </row>
    <row r="99" spans="2:9" x14ac:dyDescent="0.25">
      <c r="B99" s="21"/>
      <c r="C99" s="57"/>
      <c r="D99" s="65" t="s">
        <v>135</v>
      </c>
      <c r="E99" s="66" t="s">
        <v>136</v>
      </c>
      <c r="F99" s="66" t="s">
        <v>94</v>
      </c>
      <c r="G99" s="66" t="s">
        <v>95</v>
      </c>
      <c r="H99" s="66" t="s">
        <v>97</v>
      </c>
      <c r="I99" s="64"/>
    </row>
    <row r="100" spans="2:9" x14ac:dyDescent="0.25">
      <c r="B100" s="21"/>
      <c r="C100" s="57"/>
      <c r="D100" s="67" t="s">
        <v>137</v>
      </c>
      <c r="E100" s="68">
        <v>200</v>
      </c>
      <c r="F100" s="69" t="s">
        <v>99</v>
      </c>
      <c r="G100" s="70">
        <v>5</v>
      </c>
      <c r="H100" s="68">
        <v>1000</v>
      </c>
      <c r="I100" s="64"/>
    </row>
    <row r="101" spans="2:9" x14ac:dyDescent="0.25">
      <c r="B101" s="21"/>
      <c r="C101" s="57"/>
      <c r="D101" s="67" t="s">
        <v>138</v>
      </c>
      <c r="E101" s="68">
        <v>20</v>
      </c>
      <c r="F101" s="69" t="s">
        <v>139</v>
      </c>
      <c r="G101" s="70">
        <v>150</v>
      </c>
      <c r="H101" s="68">
        <v>3000</v>
      </c>
      <c r="I101" s="64"/>
    </row>
    <row r="102" spans="2:9" x14ac:dyDescent="0.25">
      <c r="B102" s="21"/>
      <c r="C102" s="57"/>
      <c r="D102" s="67" t="s">
        <v>140</v>
      </c>
      <c r="E102" s="68">
        <v>600</v>
      </c>
      <c r="F102" s="69" t="s">
        <v>141</v>
      </c>
      <c r="G102" s="70">
        <v>15</v>
      </c>
      <c r="H102" s="68">
        <v>9000</v>
      </c>
      <c r="I102" s="64"/>
    </row>
    <row r="103" spans="2:9" x14ac:dyDescent="0.25">
      <c r="B103" s="21"/>
      <c r="C103" s="57"/>
      <c r="D103" s="67" t="s">
        <v>142</v>
      </c>
      <c r="E103" s="68">
        <v>100</v>
      </c>
      <c r="F103" s="69" t="s">
        <v>99</v>
      </c>
      <c r="G103" s="70">
        <v>18</v>
      </c>
      <c r="H103" s="68">
        <v>1800</v>
      </c>
      <c r="I103" s="71"/>
    </row>
    <row r="104" spans="2:9" x14ac:dyDescent="0.25">
      <c r="B104" s="21"/>
      <c r="C104" s="57"/>
      <c r="D104" s="67" t="s">
        <v>143</v>
      </c>
      <c r="E104" s="68">
        <v>50</v>
      </c>
      <c r="F104" s="69" t="s">
        <v>144</v>
      </c>
      <c r="G104" s="70">
        <v>1</v>
      </c>
      <c r="H104" s="68">
        <v>50</v>
      </c>
      <c r="I104" s="64"/>
    </row>
    <row r="105" spans="2:9" ht="15.75" thickBot="1" x14ac:dyDescent="0.3">
      <c r="B105" s="21"/>
      <c r="C105" s="57"/>
      <c r="D105" s="93" t="s">
        <v>145</v>
      </c>
      <c r="E105" s="94">
        <v>600</v>
      </c>
      <c r="F105" s="94" t="s">
        <v>141</v>
      </c>
      <c r="G105" s="77">
        <v>2</v>
      </c>
      <c r="H105" s="78">
        <v>1200</v>
      </c>
      <c r="I105" s="64"/>
    </row>
    <row r="106" spans="2:9" ht="15.75" thickBot="1" x14ac:dyDescent="0.3">
      <c r="B106" s="21"/>
      <c r="C106" s="57"/>
      <c r="D106" s="79" t="s">
        <v>146</v>
      </c>
      <c r="E106" s="80"/>
      <c r="F106" s="81"/>
      <c r="G106" s="81"/>
      <c r="H106" s="82">
        <v>16050</v>
      </c>
      <c r="I106" s="64"/>
    </row>
    <row r="107" spans="2:9" x14ac:dyDescent="0.25">
      <c r="B107" s="21"/>
      <c r="C107" s="57"/>
      <c r="D107" s="83" t="s">
        <v>147</v>
      </c>
      <c r="E107" s="84"/>
      <c r="F107" s="85"/>
      <c r="G107" s="85"/>
      <c r="H107" s="86">
        <v>1</v>
      </c>
      <c r="I107" s="64"/>
    </row>
    <row r="108" spans="2:9" ht="15.75" thickBot="1" x14ac:dyDescent="0.3">
      <c r="B108" s="21"/>
      <c r="C108" s="57"/>
      <c r="D108" s="87" t="s">
        <v>122</v>
      </c>
      <c r="E108" s="88"/>
      <c r="F108" s="89"/>
      <c r="G108" s="89"/>
      <c r="H108" s="90">
        <v>16050</v>
      </c>
      <c r="I108" s="64"/>
    </row>
    <row r="109" spans="2:9" ht="16.5" thickTop="1" thickBot="1" x14ac:dyDescent="0.3">
      <c r="B109" s="21"/>
      <c r="C109" s="100"/>
      <c r="D109" s="101"/>
      <c r="E109" s="102"/>
      <c r="F109" s="103"/>
      <c r="G109" s="103"/>
      <c r="H109" s="104"/>
      <c r="I109" s="105"/>
    </row>
    <row r="110" spans="2:9" x14ac:dyDescent="0.25">
      <c r="B110" s="21"/>
      <c r="C110" s="21"/>
      <c r="D110" s="49"/>
      <c r="E110" s="47"/>
      <c r="H110" s="48"/>
    </row>
    <row r="111" spans="2:9" x14ac:dyDescent="0.25">
      <c r="B111" s="21" t="s">
        <v>29</v>
      </c>
      <c r="C111" s="21"/>
      <c r="D111" s="22" t="s">
        <v>28</v>
      </c>
    </row>
    <row r="112" spans="2:9" x14ac:dyDescent="0.25">
      <c r="B112" s="21"/>
      <c r="C112" s="21"/>
    </row>
    <row r="113" spans="2:10" x14ac:dyDescent="0.25">
      <c r="B113" s="21"/>
      <c r="C113" s="21"/>
      <c r="D113" s="24"/>
      <c r="E113" s="25" t="s">
        <v>93</v>
      </c>
      <c r="F113" s="25" t="s">
        <v>94</v>
      </c>
      <c r="G113" s="25" t="s">
        <v>95</v>
      </c>
      <c r="H113" s="25" t="s">
        <v>18</v>
      </c>
      <c r="I113" s="25" t="s">
        <v>96</v>
      </c>
      <c r="J113" s="25" t="s">
        <v>97</v>
      </c>
    </row>
    <row r="114" spans="2:10" x14ac:dyDescent="0.25">
      <c r="B114" s="21"/>
      <c r="C114" s="21"/>
      <c r="D114" s="26" t="s">
        <v>165</v>
      </c>
      <c r="E114" s="27">
        <v>1600</v>
      </c>
      <c r="F114" s="28" t="s">
        <v>166</v>
      </c>
      <c r="G114" s="29">
        <v>18</v>
      </c>
      <c r="H114" s="27">
        <v>14400</v>
      </c>
      <c r="I114" s="27">
        <v>14400</v>
      </c>
      <c r="J114" s="27">
        <v>28800</v>
      </c>
    </row>
    <row r="115" spans="2:10" x14ac:dyDescent="0.25">
      <c r="B115" s="21"/>
      <c r="C115" s="21"/>
      <c r="D115" s="26" t="s">
        <v>167</v>
      </c>
      <c r="E115" s="27">
        <v>100</v>
      </c>
      <c r="F115" s="28" t="s">
        <v>99</v>
      </c>
      <c r="G115" s="29">
        <v>1800</v>
      </c>
      <c r="H115" s="37">
        <v>180000</v>
      </c>
      <c r="I115" s="27">
        <v>0</v>
      </c>
      <c r="J115" s="27">
        <v>180000</v>
      </c>
    </row>
    <row r="116" spans="2:10" x14ac:dyDescent="0.25">
      <c r="B116" s="21"/>
      <c r="C116" s="21"/>
      <c r="D116" s="30" t="s">
        <v>168</v>
      </c>
      <c r="E116" s="31">
        <v>300</v>
      </c>
      <c r="F116" s="32" t="s">
        <v>166</v>
      </c>
      <c r="G116" s="29">
        <v>350</v>
      </c>
      <c r="H116" s="37">
        <v>78000</v>
      </c>
      <c r="I116" s="27">
        <v>27000</v>
      </c>
      <c r="J116" s="27">
        <v>105000</v>
      </c>
    </row>
    <row r="117" spans="2:10" x14ac:dyDescent="0.25">
      <c r="B117" s="21"/>
      <c r="C117" s="21"/>
      <c r="D117" s="30" t="s">
        <v>169</v>
      </c>
      <c r="E117" s="31">
        <v>300</v>
      </c>
      <c r="F117" s="32" t="s">
        <v>141</v>
      </c>
      <c r="G117" s="29">
        <v>180</v>
      </c>
      <c r="H117" s="37">
        <v>54000</v>
      </c>
      <c r="I117" s="27">
        <v>0</v>
      </c>
      <c r="J117" s="27">
        <v>54000</v>
      </c>
    </row>
    <row r="118" spans="2:10" ht="15.75" thickBot="1" x14ac:dyDescent="0.3">
      <c r="B118" s="21"/>
      <c r="C118" s="21"/>
      <c r="D118" s="42" t="s">
        <v>122</v>
      </c>
      <c r="E118" s="156"/>
      <c r="F118" s="157"/>
      <c r="G118" s="45"/>
      <c r="H118" s="159">
        <v>326400</v>
      </c>
      <c r="I118" s="43">
        <v>41400</v>
      </c>
      <c r="J118" s="43">
        <v>367800</v>
      </c>
    </row>
    <row r="119" spans="2:10" x14ac:dyDescent="0.25">
      <c r="B119" s="21"/>
      <c r="C119" s="21"/>
    </row>
    <row r="120" spans="2:10" x14ac:dyDescent="0.25">
      <c r="B120" s="21" t="s">
        <v>31</v>
      </c>
      <c r="C120" s="21"/>
      <c r="D120" s="22" t="s">
        <v>30</v>
      </c>
    </row>
    <row r="121" spans="2:10" x14ac:dyDescent="0.25">
      <c r="B121" s="21"/>
      <c r="C121" s="21"/>
    </row>
    <row r="122" spans="2:10" x14ac:dyDescent="0.25">
      <c r="B122" s="21"/>
      <c r="C122" s="21"/>
      <c r="D122" s="24"/>
      <c r="E122" s="25" t="s">
        <v>93</v>
      </c>
      <c r="F122" s="25" t="s">
        <v>94</v>
      </c>
      <c r="G122" s="25" t="s">
        <v>95</v>
      </c>
      <c r="H122" s="25" t="s">
        <v>18</v>
      </c>
      <c r="I122" s="25" t="s">
        <v>96</v>
      </c>
      <c r="J122" s="25" t="s">
        <v>97</v>
      </c>
    </row>
    <row r="123" spans="2:10" x14ac:dyDescent="0.25">
      <c r="B123" s="21"/>
      <c r="C123" s="21"/>
      <c r="D123" s="26" t="s">
        <v>170</v>
      </c>
      <c r="E123" s="27">
        <v>200000</v>
      </c>
      <c r="F123" s="28" t="s">
        <v>171</v>
      </c>
      <c r="G123" s="29">
        <v>1</v>
      </c>
      <c r="H123" s="27">
        <v>200000</v>
      </c>
      <c r="I123" s="27">
        <v>0</v>
      </c>
      <c r="J123" s="27">
        <v>200000</v>
      </c>
    </row>
    <row r="124" spans="2:10" x14ac:dyDescent="0.25">
      <c r="B124" s="21"/>
      <c r="C124" s="21"/>
      <c r="D124" s="30" t="s">
        <v>172</v>
      </c>
      <c r="E124" s="31">
        <v>6500</v>
      </c>
      <c r="F124" s="32" t="s">
        <v>166</v>
      </c>
      <c r="G124" s="29">
        <v>600</v>
      </c>
      <c r="H124" s="27">
        <v>3900000</v>
      </c>
      <c r="I124" s="27">
        <v>0</v>
      </c>
      <c r="J124" s="27">
        <v>3900000</v>
      </c>
    </row>
    <row r="125" spans="2:10" ht="15.75" thickBot="1" x14ac:dyDescent="0.3">
      <c r="B125" s="21"/>
      <c r="C125" s="21"/>
      <c r="D125" s="42" t="s">
        <v>122</v>
      </c>
      <c r="E125" s="156"/>
      <c r="F125" s="157"/>
      <c r="G125" s="45"/>
      <c r="H125" s="43">
        <v>4100000</v>
      </c>
      <c r="I125" s="43">
        <v>0</v>
      </c>
      <c r="J125" s="43">
        <v>4100000</v>
      </c>
    </row>
    <row r="126" spans="2:10" x14ac:dyDescent="0.25">
      <c r="B126" s="21"/>
      <c r="C126" s="21"/>
    </row>
    <row r="127" spans="2:10" x14ac:dyDescent="0.25">
      <c r="B127" s="21"/>
      <c r="C127" s="21"/>
      <c r="D127" s="49"/>
      <c r="E127" s="47"/>
      <c r="J127" s="48"/>
    </row>
    <row r="128" spans="2:10" x14ac:dyDescent="0.25">
      <c r="B128" s="21" t="s">
        <v>49</v>
      </c>
      <c r="C128" s="21"/>
      <c r="D128" s="22" t="s">
        <v>19</v>
      </c>
    </row>
    <row r="129" spans="2:10" x14ac:dyDescent="0.25">
      <c r="B129" s="21"/>
      <c r="C129" s="21"/>
    </row>
    <row r="130" spans="2:10" x14ac:dyDescent="0.25">
      <c r="B130" s="21"/>
      <c r="C130" s="21"/>
      <c r="D130" s="24"/>
      <c r="E130" s="25" t="s">
        <v>93</v>
      </c>
      <c r="F130" s="25" t="s">
        <v>94</v>
      </c>
      <c r="G130" s="25" t="s">
        <v>95</v>
      </c>
      <c r="H130" s="25" t="s">
        <v>18</v>
      </c>
      <c r="I130" s="25" t="s">
        <v>96</v>
      </c>
      <c r="J130" s="25" t="s">
        <v>97</v>
      </c>
    </row>
    <row r="131" spans="2:10" x14ac:dyDescent="0.25">
      <c r="B131" s="21"/>
      <c r="C131" s="21"/>
      <c r="D131" s="26" t="s">
        <v>173</v>
      </c>
      <c r="E131" s="27">
        <v>500</v>
      </c>
      <c r="F131" s="28" t="s">
        <v>99</v>
      </c>
      <c r="G131" s="29">
        <v>60</v>
      </c>
      <c r="H131" s="27">
        <v>30000</v>
      </c>
      <c r="I131" s="27">
        <v>0</v>
      </c>
      <c r="J131" s="27">
        <v>30000</v>
      </c>
    </row>
    <row r="132" spans="2:10" x14ac:dyDescent="0.25">
      <c r="B132" s="21"/>
      <c r="C132" s="21"/>
      <c r="D132" s="30" t="s">
        <v>174</v>
      </c>
      <c r="E132" s="31">
        <v>422.72727272727275</v>
      </c>
      <c r="F132" s="32" t="s">
        <v>99</v>
      </c>
      <c r="G132" s="29">
        <v>40</v>
      </c>
      <c r="H132" s="27">
        <v>16909.090909090912</v>
      </c>
      <c r="I132" s="27">
        <v>0</v>
      </c>
      <c r="J132" s="27">
        <v>16909.090909090912</v>
      </c>
    </row>
    <row r="133" spans="2:10" ht="30" x14ac:dyDescent="0.25">
      <c r="B133" s="21"/>
      <c r="C133" s="21"/>
      <c r="D133" s="30" t="s">
        <v>175</v>
      </c>
      <c r="E133" s="31">
        <v>154.54545454545453</v>
      </c>
      <c r="F133" s="32" t="s">
        <v>99</v>
      </c>
      <c r="G133" s="29">
        <v>540</v>
      </c>
      <c r="H133" s="27">
        <v>83454.545454545441</v>
      </c>
      <c r="I133" s="27">
        <v>0</v>
      </c>
      <c r="J133" s="27">
        <v>83454.545454545441</v>
      </c>
    </row>
    <row r="134" spans="2:10" ht="30" x14ac:dyDescent="0.25">
      <c r="B134" s="21"/>
      <c r="C134" s="21"/>
      <c r="D134" s="30" t="s">
        <v>176</v>
      </c>
      <c r="E134" s="31">
        <v>200</v>
      </c>
      <c r="F134" s="32" t="s">
        <v>99</v>
      </c>
      <c r="G134" s="29">
        <v>270</v>
      </c>
      <c r="H134" s="27">
        <v>0</v>
      </c>
      <c r="I134" s="27">
        <v>54000</v>
      </c>
      <c r="J134" s="27">
        <v>54000</v>
      </c>
    </row>
    <row r="135" spans="2:10" ht="30" x14ac:dyDescent="0.25">
      <c r="B135" s="21"/>
      <c r="C135" s="21"/>
      <c r="D135" s="30" t="s">
        <v>177</v>
      </c>
      <c r="E135" s="31">
        <v>500</v>
      </c>
      <c r="F135" s="32" t="s">
        <v>99</v>
      </c>
      <c r="G135" s="29">
        <v>540</v>
      </c>
      <c r="H135" s="27">
        <v>270000</v>
      </c>
      <c r="I135" s="27">
        <v>0</v>
      </c>
      <c r="J135" s="27">
        <v>270000</v>
      </c>
    </row>
    <row r="136" spans="2:10" ht="15" customHeight="1" x14ac:dyDescent="0.25">
      <c r="B136" s="21"/>
      <c r="C136" s="21"/>
      <c r="D136" s="30" t="s">
        <v>178</v>
      </c>
      <c r="E136" s="31">
        <v>50000</v>
      </c>
      <c r="F136" s="32" t="s">
        <v>107</v>
      </c>
      <c r="G136" s="29">
        <v>1</v>
      </c>
      <c r="H136" s="27">
        <v>0</v>
      </c>
      <c r="I136" s="27">
        <v>50000</v>
      </c>
      <c r="J136" s="27">
        <v>50000</v>
      </c>
    </row>
    <row r="137" spans="2:10" x14ac:dyDescent="0.25">
      <c r="B137" s="21"/>
      <c r="C137" s="21"/>
      <c r="D137" s="30" t="s">
        <v>179</v>
      </c>
      <c r="E137" s="31">
        <v>422.72727272727275</v>
      </c>
      <c r="F137" s="32" t="s">
        <v>99</v>
      </c>
      <c r="G137" s="29">
        <v>405</v>
      </c>
      <c r="H137" s="27">
        <v>171204.54545454547</v>
      </c>
      <c r="I137" s="27">
        <v>0</v>
      </c>
      <c r="J137" s="27">
        <v>171204.54545454547</v>
      </c>
    </row>
    <row r="138" spans="2:10" x14ac:dyDescent="0.25">
      <c r="B138" s="21"/>
      <c r="C138" s="21"/>
      <c r="D138" s="33" t="s">
        <v>180</v>
      </c>
      <c r="E138" s="34">
        <v>422.72727272727275</v>
      </c>
      <c r="F138" s="35" t="s">
        <v>99</v>
      </c>
      <c r="G138" s="36">
        <v>160</v>
      </c>
      <c r="H138" s="37">
        <v>67636.363636363647</v>
      </c>
      <c r="I138" s="27">
        <v>0</v>
      </c>
      <c r="J138" s="27">
        <v>67636.363636363647</v>
      </c>
    </row>
    <row r="139" spans="2:10" x14ac:dyDescent="0.25">
      <c r="B139" s="21"/>
      <c r="C139" s="21"/>
      <c r="D139" s="33" t="s">
        <v>181</v>
      </c>
      <c r="E139" s="34">
        <v>590.90909090909088</v>
      </c>
      <c r="F139" s="35" t="s">
        <v>99</v>
      </c>
      <c r="G139" s="36">
        <v>350</v>
      </c>
      <c r="H139" s="37">
        <v>206818.18181818179</v>
      </c>
      <c r="I139" s="27">
        <v>0</v>
      </c>
      <c r="J139" s="27">
        <v>206818.18181818179</v>
      </c>
    </row>
    <row r="140" spans="2:10" x14ac:dyDescent="0.25">
      <c r="B140" s="21"/>
      <c r="C140" s="21"/>
      <c r="D140" s="33" t="s">
        <v>182</v>
      </c>
      <c r="E140" s="34">
        <v>165.90909090909091</v>
      </c>
      <c r="F140" s="35" t="s">
        <v>99</v>
      </c>
      <c r="G140" s="36">
        <v>450</v>
      </c>
      <c r="H140" s="37">
        <v>74659.090909090912</v>
      </c>
      <c r="I140" s="27">
        <v>0</v>
      </c>
      <c r="J140" s="27">
        <v>74659.090909090912</v>
      </c>
    </row>
    <row r="141" spans="2:10" x14ac:dyDescent="0.25">
      <c r="B141" s="21"/>
      <c r="C141" s="21"/>
      <c r="D141" s="33" t="s">
        <v>183</v>
      </c>
      <c r="E141" s="34">
        <v>154.54545454545453</v>
      </c>
      <c r="F141" s="35" t="s">
        <v>99</v>
      </c>
      <c r="G141" s="36">
        <v>2160</v>
      </c>
      <c r="H141" s="37">
        <v>333818.18181818177</v>
      </c>
      <c r="I141" s="27">
        <v>0</v>
      </c>
      <c r="J141" s="27">
        <v>333818.18181818177</v>
      </c>
    </row>
    <row r="142" spans="2:10" x14ac:dyDescent="0.25">
      <c r="B142" s="21"/>
      <c r="C142" s="21"/>
      <c r="D142" s="30" t="s">
        <v>184</v>
      </c>
      <c r="E142" s="31">
        <v>500</v>
      </c>
      <c r="F142" s="32" t="s">
        <v>99</v>
      </c>
      <c r="G142" s="29">
        <v>245</v>
      </c>
      <c r="H142" s="27">
        <v>122500</v>
      </c>
      <c r="I142" s="27">
        <v>0</v>
      </c>
      <c r="J142" s="27">
        <v>122500</v>
      </c>
    </row>
    <row r="143" spans="2:10" x14ac:dyDescent="0.25">
      <c r="B143" s="21"/>
      <c r="C143" s="21"/>
      <c r="D143" s="30" t="s">
        <v>185</v>
      </c>
      <c r="E143" s="31">
        <v>154.54545454545453</v>
      </c>
      <c r="F143" s="32" t="s">
        <v>99</v>
      </c>
      <c r="G143" s="29">
        <v>2020</v>
      </c>
      <c r="H143" s="27">
        <v>312181.81818181818</v>
      </c>
      <c r="I143" s="27">
        <v>0</v>
      </c>
      <c r="J143" s="27">
        <v>312181.81818181818</v>
      </c>
    </row>
    <row r="144" spans="2:10" x14ac:dyDescent="0.25">
      <c r="B144" s="21"/>
      <c r="C144" s="21"/>
      <c r="D144" s="30" t="s">
        <v>186</v>
      </c>
      <c r="E144" s="31">
        <v>500</v>
      </c>
      <c r="F144" s="32" t="s">
        <v>99</v>
      </c>
      <c r="G144" s="29">
        <v>50</v>
      </c>
      <c r="H144" s="27">
        <v>25000</v>
      </c>
      <c r="I144" s="27">
        <v>0</v>
      </c>
      <c r="J144" s="27">
        <v>25000</v>
      </c>
    </row>
    <row r="145" spans="2:10" x14ac:dyDescent="0.25">
      <c r="B145" s="21"/>
      <c r="C145" s="21"/>
      <c r="D145" s="30" t="s">
        <v>187</v>
      </c>
      <c r="E145" s="31">
        <v>500</v>
      </c>
      <c r="F145" s="32" t="s">
        <v>99</v>
      </c>
      <c r="G145" s="29">
        <v>270</v>
      </c>
      <c r="H145" s="27">
        <v>135000</v>
      </c>
      <c r="I145" s="27">
        <v>0</v>
      </c>
      <c r="J145" s="27">
        <v>135000</v>
      </c>
    </row>
    <row r="146" spans="2:10" ht="15.75" thickBot="1" x14ac:dyDescent="0.3">
      <c r="B146" s="21"/>
      <c r="C146" s="21"/>
      <c r="D146" s="42" t="s">
        <v>122</v>
      </c>
      <c r="E146" s="156"/>
      <c r="F146" s="157"/>
      <c r="G146" s="45"/>
      <c r="H146" s="43">
        <v>1849181.8181818181</v>
      </c>
      <c r="I146" s="43">
        <v>104000</v>
      </c>
      <c r="J146" s="43">
        <v>1953181.8181818181</v>
      </c>
    </row>
    <row r="147" spans="2:10" x14ac:dyDescent="0.25">
      <c r="B147" s="21"/>
      <c r="C147" s="21"/>
    </row>
    <row r="148" spans="2:10" x14ac:dyDescent="0.25">
      <c r="B148" s="21"/>
      <c r="C148" s="21"/>
      <c r="D148" s="46"/>
      <c r="E148" s="47"/>
      <c r="J148" s="48"/>
    </row>
    <row r="149" spans="2:10" x14ac:dyDescent="0.25">
      <c r="B149" s="21" t="s">
        <v>53</v>
      </c>
      <c r="C149" s="21"/>
      <c r="D149" s="22" t="s">
        <v>52</v>
      </c>
    </row>
    <row r="150" spans="2:10" x14ac:dyDescent="0.25">
      <c r="B150" s="21"/>
      <c r="C150" s="21"/>
    </row>
    <row r="151" spans="2:10" x14ac:dyDescent="0.25">
      <c r="B151" s="21"/>
      <c r="C151" s="21"/>
      <c r="D151" s="24"/>
      <c r="E151" s="25" t="s">
        <v>93</v>
      </c>
      <c r="F151" s="25" t="s">
        <v>94</v>
      </c>
      <c r="G151" s="25" t="s">
        <v>95</v>
      </c>
      <c r="H151" s="25" t="s">
        <v>18</v>
      </c>
      <c r="I151" s="25" t="s">
        <v>96</v>
      </c>
      <c r="J151" s="25" t="s">
        <v>97</v>
      </c>
    </row>
    <row r="152" spans="2:10" x14ac:dyDescent="0.25">
      <c r="B152" s="21"/>
      <c r="C152" s="21"/>
      <c r="D152" s="26" t="s">
        <v>188</v>
      </c>
      <c r="E152" s="27">
        <v>21043.466666666667</v>
      </c>
      <c r="F152" s="28" t="s">
        <v>189</v>
      </c>
      <c r="G152" s="29">
        <v>270</v>
      </c>
      <c r="H152" s="27">
        <v>4208693.333333333</v>
      </c>
      <c r="I152" s="27">
        <v>1473042.666666667</v>
      </c>
      <c r="J152" s="27">
        <v>5681736</v>
      </c>
    </row>
    <row r="153" spans="2:10" ht="15.75" thickBot="1" x14ac:dyDescent="0.3">
      <c r="B153" s="21"/>
      <c r="C153" s="21"/>
      <c r="D153" s="42" t="s">
        <v>122</v>
      </c>
      <c r="E153" s="43"/>
      <c r="F153" s="44"/>
      <c r="G153" s="45"/>
      <c r="H153" s="159">
        <v>4208693.333333333</v>
      </c>
      <c r="I153" s="43">
        <v>1473042.666666667</v>
      </c>
      <c r="J153" s="43">
        <v>5681736</v>
      </c>
    </row>
    <row r="154" spans="2:10" x14ac:dyDescent="0.25">
      <c r="B154" s="21"/>
      <c r="C154" s="21"/>
      <c r="D154" s="46"/>
      <c r="E154" s="47"/>
      <c r="J154" s="48"/>
    </row>
    <row r="155" spans="2:10" x14ac:dyDescent="0.25">
      <c r="B155" s="21" t="s">
        <v>55</v>
      </c>
      <c r="C155" s="21"/>
      <c r="D155" s="22" t="s">
        <v>61</v>
      </c>
    </row>
    <row r="156" spans="2:10" x14ac:dyDescent="0.25">
      <c r="B156" s="21"/>
      <c r="C156" s="21"/>
    </row>
    <row r="157" spans="2:10" x14ac:dyDescent="0.25">
      <c r="B157" s="21"/>
      <c r="C157" s="21"/>
      <c r="D157" s="24"/>
      <c r="E157" s="25" t="s">
        <v>93</v>
      </c>
      <c r="F157" s="25" t="s">
        <v>94</v>
      </c>
      <c r="G157" s="25" t="s">
        <v>95</v>
      </c>
      <c r="H157" s="25" t="s">
        <v>18</v>
      </c>
      <c r="I157" s="25" t="s">
        <v>96</v>
      </c>
      <c r="J157" s="25" t="s">
        <v>97</v>
      </c>
    </row>
    <row r="158" spans="2:10" x14ac:dyDescent="0.25">
      <c r="B158" s="21"/>
      <c r="C158" s="21"/>
      <c r="D158" s="26" t="s">
        <v>190</v>
      </c>
      <c r="E158" s="27">
        <v>25686.266666666666</v>
      </c>
      <c r="F158" s="28" t="s">
        <v>189</v>
      </c>
      <c r="G158" s="29">
        <v>270</v>
      </c>
      <c r="H158" s="27">
        <v>5137253.333333333</v>
      </c>
      <c r="I158" s="27">
        <v>1798038.666666667</v>
      </c>
      <c r="J158" s="27">
        <v>6935292</v>
      </c>
    </row>
    <row r="159" spans="2:10" ht="15.75" thickBot="1" x14ac:dyDescent="0.3">
      <c r="B159" s="21"/>
      <c r="C159" s="21"/>
      <c r="D159" s="42" t="s">
        <v>122</v>
      </c>
      <c r="E159" s="43"/>
      <c r="F159" s="44"/>
      <c r="G159" s="45"/>
      <c r="H159" s="43">
        <v>5137253.333333333</v>
      </c>
      <c r="I159" s="43">
        <v>1798038.666666667</v>
      </c>
      <c r="J159" s="43">
        <v>6935292</v>
      </c>
    </row>
    <row r="160" spans="2:10" x14ac:dyDescent="0.25">
      <c r="B160" s="21"/>
      <c r="C160" s="21"/>
      <c r="D160" s="49"/>
      <c r="E160" s="47"/>
      <c r="F160" s="50"/>
      <c r="H160" s="47"/>
      <c r="I160" s="47"/>
      <c r="J160" s="47"/>
    </row>
    <row r="161" spans="2:72" x14ac:dyDescent="0.25">
      <c r="B161" s="21"/>
      <c r="C161" s="21"/>
      <c r="D161" s="107" t="s">
        <v>191</v>
      </c>
      <c r="E161" s="47"/>
      <c r="F161" s="50"/>
      <c r="H161" s="47"/>
      <c r="I161" s="47"/>
      <c r="J161" s="47"/>
    </row>
    <row r="162" spans="2:72" ht="15.75" thickBot="1" x14ac:dyDescent="0.3">
      <c r="B162" s="21"/>
      <c r="C162" s="21"/>
      <c r="D162" s="49"/>
      <c r="E162" s="47"/>
      <c r="F162" s="50"/>
      <c r="H162" s="47"/>
      <c r="I162" s="47"/>
      <c r="J162" s="47"/>
    </row>
    <row r="163" spans="2:72" s="106" customFormat="1" ht="45" x14ac:dyDescent="0.25">
      <c r="C163" s="108"/>
      <c r="D163" s="109" t="s">
        <v>192</v>
      </c>
      <c r="E163" s="110" t="s">
        <v>193</v>
      </c>
      <c r="F163" s="111" t="s">
        <v>194</v>
      </c>
      <c r="G163" s="112" t="s">
        <v>195</v>
      </c>
      <c r="H163" s="112" t="s">
        <v>196</v>
      </c>
      <c r="I163" s="112" t="s">
        <v>197</v>
      </c>
      <c r="J163" s="113" t="s">
        <v>198</v>
      </c>
      <c r="L163" s="22"/>
      <c r="M163" s="22"/>
      <c r="N163" s="22"/>
      <c r="O163" s="22"/>
      <c r="P163" s="22"/>
      <c r="Q163" s="22"/>
      <c r="R163" s="22"/>
      <c r="S163" s="22"/>
      <c r="AM163" s="114"/>
      <c r="AN163" s="114"/>
      <c r="AO163" s="114"/>
      <c r="AP163" s="114"/>
      <c r="AQ163" s="114"/>
      <c r="AR163" s="114"/>
      <c r="AS163" s="114"/>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row>
    <row r="164" spans="2:72" s="106" customFormat="1" x14ac:dyDescent="0.25">
      <c r="D164" s="115" t="s">
        <v>199</v>
      </c>
      <c r="E164" s="116">
        <v>10512</v>
      </c>
      <c r="F164" s="117" t="s">
        <v>52</v>
      </c>
      <c r="G164" s="118">
        <v>10512</v>
      </c>
      <c r="H164" s="119">
        <v>148</v>
      </c>
      <c r="I164" s="118">
        <v>1555776</v>
      </c>
      <c r="J164" s="120">
        <v>2981904</v>
      </c>
      <c r="K164" s="121"/>
      <c r="L164" s="22"/>
      <c r="M164" s="22"/>
      <c r="N164" s="22"/>
      <c r="O164" s="22"/>
      <c r="P164" s="22"/>
      <c r="Q164" s="22"/>
      <c r="R164" s="22"/>
      <c r="S164" s="22"/>
      <c r="AM164" s="114"/>
      <c r="AN164" s="114"/>
      <c r="AO164" s="114"/>
      <c r="AP164" s="114"/>
      <c r="AQ164" s="114"/>
      <c r="AR164" s="114"/>
      <c r="AS164" s="114"/>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row>
    <row r="165" spans="2:72" s="106" customFormat="1" x14ac:dyDescent="0.25">
      <c r="D165" s="115" t="s">
        <v>200</v>
      </c>
      <c r="E165" s="116">
        <v>4380</v>
      </c>
      <c r="F165" s="117" t="s">
        <v>201</v>
      </c>
      <c r="G165" s="118">
        <v>9636</v>
      </c>
      <c r="H165" s="119"/>
      <c r="I165" s="118">
        <v>1426128</v>
      </c>
      <c r="J165" s="120"/>
      <c r="K165" s="121"/>
      <c r="L165" s="22"/>
      <c r="M165" s="22"/>
      <c r="N165" s="22"/>
      <c r="O165" s="22"/>
      <c r="P165" s="22"/>
      <c r="Q165" s="22"/>
      <c r="R165" s="22"/>
      <c r="S165" s="22"/>
      <c r="AM165" s="114"/>
      <c r="AN165" s="114"/>
      <c r="AO165" s="114"/>
      <c r="AP165" s="114"/>
      <c r="AQ165" s="114"/>
      <c r="AR165" s="114"/>
      <c r="AS165" s="114"/>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row>
    <row r="166" spans="2:72" s="106" customFormat="1" x14ac:dyDescent="0.25">
      <c r="D166" s="115" t="s">
        <v>202</v>
      </c>
      <c r="E166" s="116">
        <v>5256</v>
      </c>
      <c r="F166" s="117"/>
      <c r="G166" s="122"/>
      <c r="H166" s="119"/>
      <c r="I166" s="122"/>
      <c r="J166" s="116"/>
      <c r="K166" s="121"/>
      <c r="L166" s="22"/>
      <c r="M166" s="22"/>
      <c r="N166" s="22"/>
      <c r="O166" s="22"/>
      <c r="P166" s="22"/>
      <c r="Q166" s="22"/>
      <c r="R166" s="22"/>
      <c r="S166" s="22"/>
      <c r="AM166" s="114"/>
      <c r="AN166" s="114"/>
      <c r="AO166" s="114"/>
      <c r="AP166" s="114"/>
      <c r="AQ166" s="114"/>
      <c r="AR166" s="114"/>
      <c r="AS166" s="114"/>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row>
    <row r="167" spans="2:72" s="106" customFormat="1" x14ac:dyDescent="0.25">
      <c r="C167" s="108"/>
      <c r="D167" s="123" t="s">
        <v>203</v>
      </c>
      <c r="E167" s="124"/>
      <c r="F167" s="125"/>
      <c r="G167" s="126"/>
      <c r="H167" s="127"/>
      <c r="I167" s="126"/>
      <c r="J167" s="128"/>
      <c r="K167" s="121"/>
      <c r="L167" s="22"/>
      <c r="M167" s="22"/>
      <c r="N167" s="22"/>
      <c r="O167" s="22"/>
      <c r="P167" s="22"/>
      <c r="Q167" s="22"/>
      <c r="R167" s="22"/>
      <c r="S167" s="22"/>
      <c r="AM167" s="114"/>
      <c r="AN167" s="114"/>
      <c r="AO167" s="114"/>
      <c r="AP167" s="114"/>
      <c r="AQ167" s="114"/>
      <c r="AR167" s="114"/>
      <c r="AS167" s="114"/>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row>
    <row r="168" spans="2:72" s="106" customFormat="1" x14ac:dyDescent="0.25">
      <c r="D168" s="115" t="s">
        <v>204</v>
      </c>
      <c r="E168" s="116">
        <v>43800</v>
      </c>
      <c r="F168" s="117" t="s">
        <v>52</v>
      </c>
      <c r="G168" s="118">
        <v>43800</v>
      </c>
      <c r="H168" s="119">
        <v>69</v>
      </c>
      <c r="I168" s="118">
        <v>3022200</v>
      </c>
      <c r="J168" s="160">
        <v>6648840</v>
      </c>
      <c r="K168" s="121"/>
      <c r="L168" s="22"/>
      <c r="M168" s="22"/>
      <c r="N168" s="22"/>
      <c r="O168" s="22"/>
      <c r="P168" s="22"/>
      <c r="Q168" s="22"/>
      <c r="R168" s="22"/>
      <c r="S168" s="22"/>
      <c r="AM168" s="114"/>
      <c r="AN168" s="114"/>
      <c r="AO168" s="114"/>
      <c r="AP168" s="114"/>
      <c r="AQ168" s="114"/>
      <c r="AR168" s="114"/>
      <c r="AS168" s="114"/>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row>
    <row r="169" spans="2:72" s="106" customFormat="1" x14ac:dyDescent="0.25">
      <c r="D169" s="115" t="s">
        <v>205</v>
      </c>
      <c r="E169" s="116">
        <v>17520</v>
      </c>
      <c r="F169" s="117" t="s">
        <v>201</v>
      </c>
      <c r="G169" s="118">
        <v>52560</v>
      </c>
      <c r="H169" s="119"/>
      <c r="I169" s="118">
        <v>3626640</v>
      </c>
      <c r="J169" s="120"/>
      <c r="K169" s="121"/>
      <c r="L169" s="22"/>
      <c r="M169" s="22"/>
      <c r="N169" s="22"/>
      <c r="O169" s="22"/>
      <c r="P169" s="22"/>
      <c r="Q169" s="22"/>
      <c r="R169" s="22"/>
      <c r="S169" s="22"/>
      <c r="AM169" s="114"/>
      <c r="AN169" s="114"/>
      <c r="AO169" s="114"/>
      <c r="AP169" s="114"/>
      <c r="AQ169" s="114"/>
      <c r="AR169" s="114"/>
      <c r="AS169" s="114"/>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row>
    <row r="170" spans="2:72" s="106" customFormat="1" x14ac:dyDescent="0.25">
      <c r="D170" s="115" t="s">
        <v>206</v>
      </c>
      <c r="E170" s="116">
        <v>35040</v>
      </c>
      <c r="F170" s="117"/>
      <c r="G170" s="122"/>
      <c r="H170" s="119"/>
      <c r="I170" s="122"/>
      <c r="J170" s="116"/>
      <c r="K170" s="121"/>
      <c r="L170" s="22"/>
      <c r="M170" s="22"/>
      <c r="N170" s="22"/>
      <c r="O170" s="22"/>
      <c r="P170" s="22"/>
      <c r="Q170" s="22"/>
      <c r="R170" s="22"/>
      <c r="S170" s="22"/>
      <c r="AM170" s="114"/>
      <c r="AN170" s="114"/>
      <c r="AO170" s="114"/>
      <c r="AP170" s="114"/>
      <c r="AQ170" s="114"/>
      <c r="AR170" s="114"/>
      <c r="AS170" s="114"/>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row>
    <row r="171" spans="2:72" s="106" customFormat="1" x14ac:dyDescent="0.25">
      <c r="C171" s="129"/>
      <c r="D171" s="123" t="s">
        <v>207</v>
      </c>
      <c r="E171" s="124"/>
      <c r="F171" s="125"/>
      <c r="G171" s="126"/>
      <c r="H171" s="127"/>
      <c r="I171" s="126"/>
      <c r="J171" s="128"/>
      <c r="K171" s="121"/>
      <c r="L171" s="22"/>
      <c r="M171" s="22"/>
      <c r="N171" s="22"/>
      <c r="O171" s="22"/>
      <c r="P171" s="22"/>
      <c r="Q171" s="22"/>
      <c r="R171" s="22"/>
      <c r="S171" s="22"/>
      <c r="AM171" s="114"/>
      <c r="AN171" s="114"/>
      <c r="AO171" s="114"/>
      <c r="AP171" s="114"/>
      <c r="AQ171" s="114"/>
      <c r="AR171" s="114"/>
      <c r="AS171" s="114"/>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row>
    <row r="172" spans="2:72" s="106" customFormat="1" x14ac:dyDescent="0.25">
      <c r="D172" s="115" t="s">
        <v>208</v>
      </c>
      <c r="E172" s="116">
        <v>61320</v>
      </c>
      <c r="F172" s="117" t="s">
        <v>52</v>
      </c>
      <c r="G172" s="118">
        <v>61320</v>
      </c>
      <c r="H172" s="119">
        <v>4</v>
      </c>
      <c r="I172" s="118">
        <v>245280</v>
      </c>
      <c r="J172" s="120">
        <v>367920</v>
      </c>
      <c r="K172" s="121"/>
      <c r="L172" s="22"/>
      <c r="M172" s="22"/>
      <c r="N172" s="22"/>
      <c r="O172" s="22"/>
      <c r="P172" s="22"/>
      <c r="Q172" s="22"/>
      <c r="R172" s="22"/>
      <c r="S172" s="22"/>
      <c r="AM172" s="114"/>
      <c r="AN172" s="114"/>
      <c r="AO172" s="114"/>
      <c r="AP172" s="114"/>
      <c r="AQ172" s="114"/>
      <c r="AR172" s="114"/>
      <c r="AS172" s="114"/>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row>
    <row r="173" spans="2:72" s="106" customFormat="1" x14ac:dyDescent="0.25">
      <c r="D173" s="115" t="s">
        <v>209</v>
      </c>
      <c r="E173" s="116">
        <v>26280</v>
      </c>
      <c r="F173" s="117" t="s">
        <v>201</v>
      </c>
      <c r="G173" s="118">
        <v>30660</v>
      </c>
      <c r="H173" s="119"/>
      <c r="I173" s="118">
        <v>122640</v>
      </c>
      <c r="J173" s="120"/>
      <c r="K173" s="121"/>
      <c r="L173" s="22"/>
      <c r="M173" s="22"/>
      <c r="N173" s="22"/>
      <c r="O173" s="22"/>
      <c r="P173" s="22"/>
      <c r="Q173" s="22"/>
      <c r="R173" s="22"/>
      <c r="S173" s="22"/>
      <c r="AM173" s="114"/>
      <c r="AN173" s="114"/>
      <c r="AO173" s="114"/>
      <c r="AP173" s="114"/>
      <c r="AQ173" s="114"/>
      <c r="AR173" s="114"/>
      <c r="AS173" s="114"/>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row>
    <row r="174" spans="2:72" s="106" customFormat="1" ht="15.75" thickBot="1" x14ac:dyDescent="0.3">
      <c r="D174" s="130" t="s">
        <v>210</v>
      </c>
      <c r="E174" s="131">
        <v>4380</v>
      </c>
      <c r="F174" s="117"/>
      <c r="G174" s="122"/>
      <c r="H174" s="119"/>
      <c r="I174" s="122"/>
      <c r="J174" s="116"/>
      <c r="K174" s="121"/>
      <c r="L174" s="22"/>
      <c r="M174" s="22"/>
      <c r="N174" s="22"/>
      <c r="O174" s="22"/>
      <c r="P174" s="22"/>
      <c r="Q174" s="22"/>
      <c r="R174" s="22"/>
      <c r="S174" s="22"/>
      <c r="AM174" s="114"/>
      <c r="AN174" s="114"/>
      <c r="AO174" s="114"/>
      <c r="AP174" s="114"/>
      <c r="AQ174" s="114"/>
      <c r="AR174" s="114"/>
      <c r="AS174" s="114"/>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row>
    <row r="175" spans="2:72" s="106" customFormat="1" x14ac:dyDescent="0.25">
      <c r="C175" s="108"/>
      <c r="D175" s="123" t="s">
        <v>211</v>
      </c>
      <c r="E175" s="124"/>
      <c r="F175" s="125"/>
      <c r="G175" s="126"/>
      <c r="H175" s="127"/>
      <c r="I175" s="126"/>
      <c r="J175" s="128"/>
      <c r="K175" s="121"/>
      <c r="L175" s="22"/>
      <c r="M175" s="22"/>
      <c r="N175" s="22"/>
      <c r="O175" s="22"/>
      <c r="P175" s="22"/>
      <c r="Q175" s="22"/>
      <c r="R175" s="22"/>
      <c r="S175" s="22"/>
      <c r="AM175" s="114"/>
      <c r="AN175" s="114"/>
      <c r="AO175" s="114"/>
      <c r="AP175" s="114"/>
      <c r="AQ175" s="114"/>
      <c r="AR175" s="114"/>
      <c r="AS175" s="114"/>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row>
    <row r="176" spans="2:72" s="106" customFormat="1" x14ac:dyDescent="0.25">
      <c r="D176" s="115" t="s">
        <v>212</v>
      </c>
      <c r="E176" s="116">
        <v>17520</v>
      </c>
      <c r="F176" s="117" t="s">
        <v>52</v>
      </c>
      <c r="G176" s="118">
        <v>17520</v>
      </c>
      <c r="H176" s="119">
        <v>49</v>
      </c>
      <c r="I176" s="118">
        <v>858480</v>
      </c>
      <c r="J176" s="120">
        <v>2618364</v>
      </c>
      <c r="K176" s="121"/>
      <c r="L176" s="22"/>
      <c r="M176" s="22"/>
      <c r="N176" s="22"/>
      <c r="O176" s="22"/>
      <c r="P176" s="22"/>
      <c r="Q176" s="22"/>
      <c r="R176" s="22"/>
      <c r="S176" s="22"/>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114"/>
      <c r="AR176" s="114"/>
      <c r="AS176" s="114"/>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c r="BT176" s="114"/>
    </row>
    <row r="177" spans="2:65" s="106" customFormat="1" x14ac:dyDescent="0.25">
      <c r="D177" s="115" t="s">
        <v>213</v>
      </c>
      <c r="E177" s="116">
        <v>4380</v>
      </c>
      <c r="F177" s="117" t="s">
        <v>201</v>
      </c>
      <c r="G177" s="118">
        <v>35916</v>
      </c>
      <c r="H177" s="119"/>
      <c r="I177" s="118">
        <v>1759884</v>
      </c>
      <c r="J177" s="120"/>
      <c r="K177" s="121"/>
      <c r="L177" s="22"/>
      <c r="M177" s="22"/>
      <c r="N177" s="22"/>
      <c r="O177" s="22"/>
      <c r="P177" s="22"/>
      <c r="Q177" s="22"/>
      <c r="R177" s="22"/>
      <c r="S177" s="22"/>
      <c r="AM177" s="114"/>
      <c r="AN177" s="114"/>
      <c r="AO177" s="114"/>
      <c r="AP177" s="114"/>
      <c r="AQ177" s="114"/>
      <c r="AR177" s="114"/>
      <c r="AS177" s="114"/>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row>
    <row r="178" spans="2:65" s="106" customFormat="1" x14ac:dyDescent="0.25">
      <c r="D178" s="115" t="s">
        <v>214</v>
      </c>
      <c r="E178" s="116">
        <v>31536</v>
      </c>
      <c r="F178" s="117"/>
      <c r="G178" s="122"/>
      <c r="H178" s="119"/>
      <c r="I178" s="122"/>
      <c r="J178" s="116"/>
      <c r="L178" s="22"/>
      <c r="M178" s="22"/>
      <c r="N178" s="22"/>
      <c r="O178" s="22"/>
      <c r="P178" s="22"/>
      <c r="Q178" s="22"/>
      <c r="R178" s="22"/>
      <c r="S178" s="22"/>
      <c r="AM178" s="114"/>
      <c r="AN178" s="114"/>
      <c r="AO178" s="114"/>
      <c r="AP178" s="114"/>
      <c r="AQ178" s="114"/>
      <c r="AR178" s="114"/>
      <c r="AS178" s="114"/>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row>
    <row r="179" spans="2:65" s="106" customFormat="1" ht="15.75" thickBot="1" x14ac:dyDescent="0.3">
      <c r="E179" s="114"/>
      <c r="F179" s="132"/>
      <c r="G179" s="133" t="s">
        <v>198</v>
      </c>
      <c r="H179" s="134">
        <v>270</v>
      </c>
      <c r="I179" s="133"/>
      <c r="J179" s="134">
        <v>12617028</v>
      </c>
      <c r="L179" s="22"/>
      <c r="M179" s="22"/>
      <c r="N179" s="22"/>
      <c r="O179" s="22"/>
      <c r="P179" s="22"/>
      <c r="Q179" s="22"/>
      <c r="R179" s="22"/>
      <c r="S179" s="22"/>
      <c r="AM179" s="114"/>
      <c r="AN179" s="114"/>
      <c r="AO179" s="114"/>
      <c r="AP179" s="114"/>
      <c r="AQ179" s="114"/>
      <c r="AR179" s="114"/>
      <c r="AS179" s="114"/>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row>
    <row r="180" spans="2:65" s="106" customFormat="1" x14ac:dyDescent="0.25">
      <c r="F180" s="114"/>
      <c r="G180" s="114"/>
      <c r="H180" s="114"/>
      <c r="I180" s="114"/>
      <c r="J180" s="114"/>
      <c r="L180" s="22"/>
      <c r="M180" s="22"/>
      <c r="N180" s="22"/>
      <c r="O180" s="22"/>
      <c r="P180" s="22"/>
      <c r="Q180" s="22"/>
      <c r="R180" s="22"/>
      <c r="S180" s="22"/>
      <c r="AM180" s="114"/>
      <c r="AN180" s="114"/>
      <c r="AO180" s="114"/>
      <c r="AP180" s="114"/>
      <c r="AQ180" s="114"/>
      <c r="AR180" s="114"/>
      <c r="AS180" s="114"/>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row>
    <row r="181" spans="2:65" s="106" customFormat="1" ht="26.25" x14ac:dyDescent="0.25">
      <c r="F181" s="135" t="s">
        <v>215</v>
      </c>
      <c r="G181" s="135"/>
      <c r="H181" s="135"/>
      <c r="I181" s="135"/>
      <c r="J181" s="136" t="s">
        <v>216</v>
      </c>
      <c r="L181" s="22"/>
      <c r="M181" s="22"/>
      <c r="N181" s="22"/>
      <c r="O181" s="22"/>
      <c r="P181" s="22"/>
      <c r="Q181" s="22"/>
      <c r="R181" s="22"/>
      <c r="S181" s="22"/>
      <c r="AK181" s="114"/>
      <c r="AL181" s="114"/>
      <c r="AM181" s="114"/>
      <c r="AN181" s="114"/>
      <c r="AO181" s="114"/>
      <c r="AP181" s="114"/>
      <c r="AQ181" s="114"/>
      <c r="AR181" s="114"/>
      <c r="AS181" s="114"/>
      <c r="AT181" s="114"/>
      <c r="AU181" s="114"/>
      <c r="AV181" s="114"/>
      <c r="AW181" s="114"/>
      <c r="AX181" s="114"/>
      <c r="AY181" s="114"/>
      <c r="AZ181" s="114"/>
      <c r="BA181" s="114"/>
      <c r="BB181" s="114"/>
      <c r="BC181" s="114"/>
      <c r="BD181" s="114"/>
      <c r="BE181" s="114"/>
      <c r="BF181" s="114"/>
      <c r="BG181" s="114"/>
      <c r="BH181" s="114"/>
      <c r="BI181" s="114"/>
      <c r="BJ181" s="114"/>
      <c r="BK181" s="114"/>
    </row>
    <row r="182" spans="2:65" s="106" customFormat="1" ht="29.25" customHeight="1" x14ac:dyDescent="0.25">
      <c r="F182" s="137" t="s">
        <v>52</v>
      </c>
      <c r="G182" s="137"/>
      <c r="H182" s="137"/>
      <c r="I182" s="138">
        <v>5681736</v>
      </c>
      <c r="J182" s="138">
        <v>21043.466666666667</v>
      </c>
      <c r="L182" s="22"/>
      <c r="M182" s="22"/>
      <c r="N182" s="22"/>
      <c r="O182" s="22"/>
      <c r="P182" s="22"/>
      <c r="Q182" s="22"/>
      <c r="R182" s="22"/>
      <c r="S182" s="22"/>
      <c r="AK182" s="114"/>
      <c r="AL182" s="114"/>
      <c r="AM182" s="114"/>
      <c r="AN182" s="114"/>
      <c r="AO182" s="114"/>
      <c r="AP182" s="114"/>
      <c r="AQ182" s="114"/>
      <c r="AR182" s="114"/>
      <c r="AS182" s="114"/>
      <c r="AT182" s="114"/>
      <c r="AU182" s="114"/>
      <c r="AV182" s="114"/>
      <c r="AW182" s="114"/>
      <c r="AX182" s="114"/>
      <c r="AY182" s="114"/>
      <c r="AZ182" s="114"/>
      <c r="BA182" s="114"/>
      <c r="BB182" s="114"/>
      <c r="BC182" s="114"/>
      <c r="BD182" s="114"/>
      <c r="BE182" s="114"/>
      <c r="BF182" s="114"/>
      <c r="BG182" s="114"/>
      <c r="BH182" s="114"/>
      <c r="BI182" s="114"/>
      <c r="BJ182" s="114"/>
      <c r="BK182" s="114"/>
    </row>
    <row r="183" spans="2:65" s="106" customFormat="1" x14ac:dyDescent="0.25">
      <c r="F183" s="137" t="s">
        <v>201</v>
      </c>
      <c r="G183" s="137"/>
      <c r="H183" s="137"/>
      <c r="I183" s="138">
        <v>6935292</v>
      </c>
      <c r="J183" s="138">
        <v>25686.266666666666</v>
      </c>
      <c r="L183" s="22"/>
      <c r="M183" s="22"/>
      <c r="N183" s="22"/>
      <c r="O183" s="22"/>
      <c r="P183" s="22"/>
      <c r="Q183" s="22"/>
      <c r="R183" s="22"/>
      <c r="S183" s="22"/>
      <c r="AK183" s="114"/>
      <c r="AL183" s="114"/>
      <c r="AM183" s="114"/>
      <c r="AN183" s="114"/>
      <c r="AO183" s="114"/>
      <c r="AP183" s="114"/>
      <c r="AQ183" s="114"/>
      <c r="AR183" s="114"/>
      <c r="AS183" s="114"/>
      <c r="AT183" s="114"/>
      <c r="AU183" s="114"/>
      <c r="AV183" s="114"/>
      <c r="AW183" s="114"/>
      <c r="AX183" s="114"/>
      <c r="AY183" s="114"/>
      <c r="AZ183" s="114"/>
      <c r="BA183" s="114"/>
      <c r="BB183" s="114"/>
      <c r="BC183" s="114"/>
      <c r="BD183" s="114"/>
      <c r="BE183" s="114"/>
      <c r="BF183" s="114"/>
      <c r="BG183" s="114"/>
      <c r="BH183" s="114"/>
      <c r="BI183" s="114"/>
      <c r="BJ183" s="114"/>
      <c r="BK183" s="114"/>
    </row>
    <row r="184" spans="2:65" s="106" customFormat="1" x14ac:dyDescent="0.25">
      <c r="F184" s="137"/>
      <c r="G184" s="137"/>
      <c r="H184" s="137"/>
      <c r="I184" s="138"/>
      <c r="J184" s="22"/>
      <c r="L184" s="22"/>
      <c r="M184" s="22"/>
      <c r="N184" s="22"/>
      <c r="O184" s="22"/>
      <c r="P184" s="22"/>
      <c r="Q184" s="22"/>
      <c r="R184" s="22"/>
      <c r="S184" s="22"/>
      <c r="AM184" s="114"/>
      <c r="AN184" s="114"/>
      <c r="AO184" s="114"/>
      <c r="AP184" s="114"/>
      <c r="AQ184" s="114"/>
      <c r="AR184" s="114"/>
      <c r="AS184" s="114"/>
      <c r="AT184" s="114"/>
      <c r="AU184" s="114"/>
      <c r="AV184" s="114"/>
      <c r="AW184" s="114"/>
      <c r="AX184" s="114"/>
      <c r="AY184" s="114"/>
      <c r="AZ184" s="114"/>
      <c r="BA184" s="114"/>
      <c r="BB184" s="114"/>
      <c r="BC184" s="114"/>
      <c r="BD184" s="114"/>
      <c r="BE184" s="114"/>
      <c r="BF184" s="114"/>
      <c r="BG184" s="114"/>
      <c r="BH184" s="114"/>
      <c r="BI184" s="114"/>
      <c r="BJ184" s="114"/>
      <c r="BK184" s="114"/>
      <c r="BL184" s="114"/>
      <c r="BM184" s="114"/>
    </row>
    <row r="185" spans="2:65" x14ac:dyDescent="0.25">
      <c r="B185" s="21"/>
      <c r="C185" s="21"/>
      <c r="D185" s="106"/>
      <c r="E185" s="106"/>
      <c r="F185" s="106"/>
    </row>
    <row r="186" spans="2:65" x14ac:dyDescent="0.25">
      <c r="B186" s="21" t="s">
        <v>56</v>
      </c>
      <c r="C186" s="21"/>
      <c r="D186" s="22" t="s">
        <v>26</v>
      </c>
    </row>
    <row r="187" spans="2:65" x14ac:dyDescent="0.25">
      <c r="B187" s="21"/>
      <c r="C187" s="21"/>
    </row>
    <row r="188" spans="2:65" x14ac:dyDescent="0.25">
      <c r="B188" s="21"/>
      <c r="C188" s="21"/>
      <c r="D188" s="24"/>
      <c r="E188" s="25" t="s">
        <v>93</v>
      </c>
      <c r="F188" s="25" t="s">
        <v>94</v>
      </c>
      <c r="G188" s="25" t="s">
        <v>95</v>
      </c>
      <c r="H188" s="25" t="s">
        <v>18</v>
      </c>
      <c r="I188" s="25" t="s">
        <v>96</v>
      </c>
      <c r="J188" s="25" t="s">
        <v>97</v>
      </c>
    </row>
    <row r="189" spans="2:65" x14ac:dyDescent="0.25">
      <c r="B189" s="21"/>
      <c r="C189" s="21"/>
      <c r="D189" s="26" t="s">
        <v>217</v>
      </c>
      <c r="E189" s="27">
        <v>5550</v>
      </c>
      <c r="F189" s="28" t="s">
        <v>128</v>
      </c>
      <c r="G189" s="29">
        <v>2</v>
      </c>
      <c r="H189" s="27">
        <v>11100</v>
      </c>
      <c r="I189" s="27">
        <v>0</v>
      </c>
      <c r="J189" s="27">
        <v>11100</v>
      </c>
    </row>
    <row r="190" spans="2:65" ht="30" x14ac:dyDescent="0.25">
      <c r="B190" s="21"/>
      <c r="C190" s="21"/>
      <c r="D190" s="30" t="s">
        <v>218</v>
      </c>
      <c r="E190" s="31">
        <v>17250</v>
      </c>
      <c r="F190" s="32" t="s">
        <v>189</v>
      </c>
      <c r="G190" s="29">
        <v>270</v>
      </c>
      <c r="H190" s="27">
        <v>4107500</v>
      </c>
      <c r="I190" s="27">
        <v>550000</v>
      </c>
      <c r="J190" s="27">
        <v>4657500</v>
      </c>
    </row>
    <row r="191" spans="2:65" ht="15.75" thickBot="1" x14ac:dyDescent="0.3">
      <c r="B191" s="21"/>
      <c r="C191" s="21"/>
      <c r="D191" s="42" t="s">
        <v>122</v>
      </c>
      <c r="E191" s="156"/>
      <c r="F191" s="157"/>
      <c r="G191" s="45"/>
      <c r="H191" s="43">
        <v>4118600</v>
      </c>
      <c r="I191" s="43">
        <v>550000</v>
      </c>
      <c r="J191" s="43">
        <v>4668600</v>
      </c>
    </row>
    <row r="192" spans="2:65" ht="15.75" thickBot="1" x14ac:dyDescent="0.3">
      <c r="B192" s="21"/>
      <c r="C192" s="21"/>
      <c r="D192" s="49"/>
      <c r="E192" s="47"/>
      <c r="F192" s="50"/>
      <c r="H192" s="47"/>
      <c r="I192" s="47"/>
      <c r="J192" s="47"/>
    </row>
    <row r="193" spans="2:10" ht="13.5" customHeight="1" x14ac:dyDescent="0.25">
      <c r="B193" s="21"/>
      <c r="C193" s="51"/>
      <c r="D193" s="139"/>
      <c r="E193" s="53"/>
      <c r="F193" s="54"/>
      <c r="G193" s="55"/>
      <c r="H193" s="53"/>
      <c r="I193" s="56"/>
      <c r="J193" s="47"/>
    </row>
    <row r="194" spans="2:10" x14ac:dyDescent="0.25">
      <c r="B194" s="21"/>
      <c r="C194" s="57"/>
      <c r="D194" s="140" t="s">
        <v>219</v>
      </c>
      <c r="E194" s="59"/>
      <c r="F194" s="60"/>
      <c r="G194" s="61"/>
      <c r="H194" s="59"/>
      <c r="I194" s="62"/>
      <c r="J194" s="47"/>
    </row>
    <row r="195" spans="2:10" x14ac:dyDescent="0.25">
      <c r="B195" s="21"/>
      <c r="C195" s="57"/>
      <c r="D195" s="58"/>
      <c r="E195" s="59"/>
      <c r="F195" s="60"/>
      <c r="G195" s="61"/>
      <c r="H195" s="59"/>
      <c r="I195" s="62"/>
      <c r="J195" s="47"/>
    </row>
    <row r="196" spans="2:10" x14ac:dyDescent="0.25">
      <c r="B196" s="21" t="s">
        <v>220</v>
      </c>
      <c r="C196" s="57"/>
      <c r="D196" s="61" t="s">
        <v>217</v>
      </c>
      <c r="E196" s="61"/>
      <c r="F196" s="61"/>
      <c r="G196" s="61"/>
      <c r="H196" s="61"/>
      <c r="I196" s="64"/>
    </row>
    <row r="197" spans="2:10" x14ac:dyDescent="0.25">
      <c r="B197" s="21"/>
      <c r="C197" s="57"/>
      <c r="D197" s="61"/>
      <c r="E197" s="61"/>
      <c r="F197" s="61"/>
      <c r="G197" s="61"/>
      <c r="H197" s="61"/>
      <c r="I197" s="64"/>
    </row>
    <row r="198" spans="2:10" x14ac:dyDescent="0.25">
      <c r="B198" s="21"/>
      <c r="C198" s="57"/>
      <c r="D198" s="65" t="s">
        <v>221</v>
      </c>
      <c r="E198" s="66" t="s">
        <v>136</v>
      </c>
      <c r="F198" s="66" t="s">
        <v>94</v>
      </c>
      <c r="G198" s="66" t="s">
        <v>95</v>
      </c>
      <c r="H198" s="66" t="s">
        <v>97</v>
      </c>
      <c r="I198" s="64"/>
    </row>
    <row r="199" spans="2:10" x14ac:dyDescent="0.25">
      <c r="B199" s="21"/>
      <c r="C199" s="57"/>
      <c r="D199" s="67" t="s">
        <v>137</v>
      </c>
      <c r="E199" s="68">
        <v>200</v>
      </c>
      <c r="F199" s="69" t="s">
        <v>99</v>
      </c>
      <c r="G199" s="70">
        <v>5</v>
      </c>
      <c r="H199" s="68">
        <v>1000</v>
      </c>
      <c r="I199" s="64"/>
    </row>
    <row r="200" spans="2:10" x14ac:dyDescent="0.25">
      <c r="B200" s="21"/>
      <c r="C200" s="57"/>
      <c r="D200" s="67" t="s">
        <v>138</v>
      </c>
      <c r="E200" s="68">
        <v>20</v>
      </c>
      <c r="F200" s="69" t="s">
        <v>139</v>
      </c>
      <c r="G200" s="70">
        <v>150</v>
      </c>
      <c r="H200" s="68">
        <v>3000</v>
      </c>
      <c r="I200" s="64"/>
    </row>
    <row r="201" spans="2:10" x14ac:dyDescent="0.25">
      <c r="B201" s="21"/>
      <c r="C201" s="57"/>
      <c r="D201" s="67" t="s">
        <v>222</v>
      </c>
      <c r="E201" s="68">
        <v>600</v>
      </c>
      <c r="F201" s="69" t="s">
        <v>141</v>
      </c>
      <c r="G201" s="141">
        <v>0</v>
      </c>
      <c r="H201" s="68">
        <v>0</v>
      </c>
      <c r="I201" s="71"/>
    </row>
    <row r="202" spans="2:10" x14ac:dyDescent="0.25">
      <c r="B202" s="21"/>
      <c r="C202" s="57"/>
      <c r="D202" s="67" t="s">
        <v>223</v>
      </c>
      <c r="E202" s="68">
        <v>100</v>
      </c>
      <c r="F202" s="69" t="s">
        <v>99</v>
      </c>
      <c r="G202" s="141">
        <v>15</v>
      </c>
      <c r="H202" s="68">
        <v>1500</v>
      </c>
      <c r="I202" s="64"/>
    </row>
    <row r="203" spans="2:10" ht="15.75" thickBot="1" x14ac:dyDescent="0.3">
      <c r="B203" s="21"/>
      <c r="C203" s="57"/>
      <c r="D203" s="93" t="s">
        <v>143</v>
      </c>
      <c r="E203" s="94">
        <v>50</v>
      </c>
      <c r="F203" s="99" t="s">
        <v>144</v>
      </c>
      <c r="G203" s="93">
        <v>1</v>
      </c>
      <c r="H203" s="78">
        <v>50</v>
      </c>
      <c r="I203" s="64"/>
    </row>
    <row r="204" spans="2:10" ht="15.75" thickBot="1" x14ac:dyDescent="0.3">
      <c r="B204" s="21"/>
      <c r="C204" s="57"/>
      <c r="D204" s="79" t="s">
        <v>224</v>
      </c>
      <c r="E204" s="80"/>
      <c r="F204" s="81"/>
      <c r="G204" s="81"/>
      <c r="H204" s="82">
        <v>5550</v>
      </c>
      <c r="I204" s="64"/>
    </row>
    <row r="205" spans="2:10" x14ac:dyDescent="0.25">
      <c r="B205" s="21"/>
      <c r="C205" s="57"/>
      <c r="D205" s="83" t="s">
        <v>147</v>
      </c>
      <c r="E205" s="84"/>
      <c r="F205" s="85"/>
      <c r="G205" s="85"/>
      <c r="H205" s="86">
        <v>2</v>
      </c>
      <c r="I205" s="64"/>
    </row>
    <row r="206" spans="2:10" ht="15.75" thickBot="1" x14ac:dyDescent="0.3">
      <c r="B206" s="21"/>
      <c r="C206" s="57"/>
      <c r="D206" s="87" t="s">
        <v>122</v>
      </c>
      <c r="E206" s="88"/>
      <c r="F206" s="89"/>
      <c r="G206" s="89"/>
      <c r="H206" s="90">
        <v>11100</v>
      </c>
      <c r="I206" s="64"/>
    </row>
    <row r="207" spans="2:10" ht="15.75" thickTop="1" x14ac:dyDescent="0.25">
      <c r="B207" s="21"/>
      <c r="C207" s="57"/>
      <c r="D207" s="91"/>
      <c r="E207" s="59"/>
      <c r="F207" s="61"/>
      <c r="G207" s="61"/>
      <c r="H207" s="92"/>
      <c r="I207" s="64"/>
    </row>
    <row r="208" spans="2:10" x14ac:dyDescent="0.25">
      <c r="B208" s="21" t="s">
        <v>225</v>
      </c>
      <c r="C208" s="57"/>
      <c r="D208" s="142" t="s">
        <v>218</v>
      </c>
      <c r="E208" s="61"/>
      <c r="F208" s="61"/>
      <c r="G208" s="61"/>
      <c r="H208" s="61"/>
      <c r="I208" s="64"/>
    </row>
    <row r="209" spans="2:10" x14ac:dyDescent="0.25">
      <c r="B209" s="21"/>
      <c r="C209" s="57"/>
      <c r="D209" s="142" t="s">
        <v>226</v>
      </c>
      <c r="E209" s="61"/>
      <c r="F209" s="61"/>
      <c r="G209" s="61"/>
      <c r="H209" s="61"/>
      <c r="I209" s="64"/>
    </row>
    <row r="210" spans="2:10" x14ac:dyDescent="0.25">
      <c r="B210" s="21"/>
      <c r="C210" s="57"/>
      <c r="D210" s="65" t="s">
        <v>227</v>
      </c>
      <c r="E210" s="66" t="s">
        <v>93</v>
      </c>
      <c r="F210" s="66" t="s">
        <v>94</v>
      </c>
      <c r="G210" s="66" t="s">
        <v>95</v>
      </c>
      <c r="H210" s="66" t="s">
        <v>97</v>
      </c>
      <c r="I210" s="71"/>
    </row>
    <row r="211" spans="2:10" x14ac:dyDescent="0.25">
      <c r="B211" s="21"/>
      <c r="C211" s="57"/>
      <c r="D211" s="67" t="s">
        <v>228</v>
      </c>
      <c r="E211" s="68">
        <v>5750</v>
      </c>
      <c r="F211" s="69" t="s">
        <v>229</v>
      </c>
      <c r="G211" s="70">
        <v>1</v>
      </c>
      <c r="H211" s="68">
        <v>5750</v>
      </c>
      <c r="I211" s="71"/>
    </row>
    <row r="212" spans="2:10" x14ac:dyDescent="0.25">
      <c r="B212" s="21"/>
      <c r="C212" s="57"/>
      <c r="D212" s="67" t="s">
        <v>230</v>
      </c>
      <c r="E212" s="68">
        <v>5750</v>
      </c>
      <c r="F212" s="69" t="s">
        <v>229</v>
      </c>
      <c r="G212" s="70">
        <v>1</v>
      </c>
      <c r="H212" s="68">
        <v>5750</v>
      </c>
      <c r="I212" s="64"/>
    </row>
    <row r="213" spans="2:10" x14ac:dyDescent="0.25">
      <c r="B213" s="21"/>
      <c r="C213" s="57"/>
      <c r="D213" s="67" t="s">
        <v>231</v>
      </c>
      <c r="E213" s="68">
        <v>5750</v>
      </c>
      <c r="F213" s="69" t="s">
        <v>229</v>
      </c>
      <c r="G213" s="70">
        <v>1</v>
      </c>
      <c r="H213" s="68">
        <v>5750</v>
      </c>
      <c r="I213" s="64"/>
    </row>
    <row r="214" spans="2:10" ht="15.75" thickBot="1" x14ac:dyDescent="0.3">
      <c r="B214" s="21"/>
      <c r="C214" s="57"/>
      <c r="D214" s="93"/>
      <c r="E214" s="94"/>
      <c r="F214" s="99"/>
      <c r="G214" s="93"/>
      <c r="H214" s="94"/>
      <c r="I214" s="64"/>
    </row>
    <row r="215" spans="2:10" ht="15.75" thickBot="1" x14ac:dyDescent="0.3">
      <c r="B215" s="21"/>
      <c r="C215" s="57"/>
      <c r="D215" s="79" t="s">
        <v>232</v>
      </c>
      <c r="E215" s="80"/>
      <c r="F215" s="81"/>
      <c r="G215" s="81"/>
      <c r="H215" s="82">
        <v>17250</v>
      </c>
      <c r="I215" s="64"/>
    </row>
    <row r="216" spans="2:10" x14ac:dyDescent="0.25">
      <c r="B216" s="21"/>
      <c r="C216" s="57"/>
      <c r="D216" s="83" t="s">
        <v>147</v>
      </c>
      <c r="E216" s="84"/>
      <c r="F216" s="85"/>
      <c r="G216" s="85"/>
      <c r="H216" s="143">
        <v>270</v>
      </c>
      <c r="I216" s="64"/>
    </row>
    <row r="217" spans="2:10" ht="15.75" thickBot="1" x14ac:dyDescent="0.3">
      <c r="B217" s="21"/>
      <c r="C217" s="57"/>
      <c r="D217" s="87" t="s">
        <v>122</v>
      </c>
      <c r="E217" s="88"/>
      <c r="F217" s="89"/>
      <c r="G217" s="89"/>
      <c r="H217" s="90">
        <v>4657500</v>
      </c>
      <c r="I217" s="64"/>
    </row>
    <row r="218" spans="2:10" ht="16.5" thickTop="1" thickBot="1" x14ac:dyDescent="0.3">
      <c r="B218" s="21"/>
      <c r="C218" s="100"/>
      <c r="D218" s="103"/>
      <c r="E218" s="103"/>
      <c r="F218" s="103"/>
      <c r="G218" s="103"/>
      <c r="H218" s="103"/>
      <c r="I218" s="105"/>
    </row>
    <row r="219" spans="2:10" x14ac:dyDescent="0.25">
      <c r="B219" s="21"/>
      <c r="C219" s="21"/>
    </row>
    <row r="220" spans="2:10" x14ac:dyDescent="0.25">
      <c r="B220" s="21" t="s">
        <v>57</v>
      </c>
      <c r="C220" s="21"/>
      <c r="D220" s="22" t="s">
        <v>28</v>
      </c>
    </row>
    <row r="221" spans="2:10" x14ac:dyDescent="0.25">
      <c r="B221" s="21"/>
      <c r="C221" s="21"/>
    </row>
    <row r="222" spans="2:10" x14ac:dyDescent="0.25">
      <c r="B222" s="21"/>
      <c r="C222" s="21"/>
      <c r="D222" s="24"/>
      <c r="E222" s="25" t="s">
        <v>93</v>
      </c>
      <c r="F222" s="25" t="s">
        <v>94</v>
      </c>
      <c r="G222" s="25" t="s">
        <v>95</v>
      </c>
      <c r="H222" s="25" t="s">
        <v>18</v>
      </c>
      <c r="I222" s="25" t="s">
        <v>96</v>
      </c>
      <c r="J222" s="25" t="s">
        <v>97</v>
      </c>
    </row>
    <row r="223" spans="2:10" x14ac:dyDescent="0.25">
      <c r="B223" s="21"/>
      <c r="C223" s="21"/>
      <c r="D223" s="26" t="s">
        <v>233</v>
      </c>
      <c r="E223" s="27">
        <v>300</v>
      </c>
      <c r="F223" s="28" t="s">
        <v>141</v>
      </c>
      <c r="G223" s="29">
        <v>405</v>
      </c>
      <c r="H223" s="27">
        <v>121500</v>
      </c>
      <c r="I223" s="27">
        <v>0</v>
      </c>
      <c r="J223" s="27">
        <v>121500</v>
      </c>
    </row>
    <row r="224" spans="2:10" x14ac:dyDescent="0.25">
      <c r="B224" s="21"/>
      <c r="C224" s="21"/>
      <c r="D224" s="30" t="s">
        <v>234</v>
      </c>
      <c r="E224" s="31">
        <v>300</v>
      </c>
      <c r="F224" s="32" t="s">
        <v>141</v>
      </c>
      <c r="G224" s="29">
        <v>490</v>
      </c>
      <c r="H224" s="27">
        <v>147000</v>
      </c>
      <c r="I224" s="27">
        <v>0</v>
      </c>
      <c r="J224" s="27">
        <v>147000</v>
      </c>
    </row>
    <row r="225" spans="2:10" x14ac:dyDescent="0.25">
      <c r="B225" s="21"/>
      <c r="C225" s="21"/>
      <c r="D225" s="30" t="s">
        <v>235</v>
      </c>
      <c r="E225" s="31">
        <v>600</v>
      </c>
      <c r="F225" s="32" t="s">
        <v>141</v>
      </c>
      <c r="G225" s="29">
        <v>50</v>
      </c>
      <c r="H225" s="27">
        <v>30000</v>
      </c>
      <c r="I225" s="27">
        <v>0</v>
      </c>
      <c r="J225" s="27">
        <v>30000</v>
      </c>
    </row>
    <row r="226" spans="2:10" ht="30" x14ac:dyDescent="0.25">
      <c r="B226" s="21"/>
      <c r="C226" s="21"/>
      <c r="D226" s="30" t="s">
        <v>236</v>
      </c>
      <c r="E226" s="31">
        <v>300</v>
      </c>
      <c r="F226" s="32" t="s">
        <v>141</v>
      </c>
      <c r="G226" s="29">
        <v>220</v>
      </c>
      <c r="H226" s="27">
        <v>66000</v>
      </c>
      <c r="I226" s="27">
        <v>0</v>
      </c>
      <c r="J226" s="27">
        <v>66000</v>
      </c>
    </row>
    <row r="227" spans="2:10" ht="30" x14ac:dyDescent="0.25">
      <c r="B227" s="21"/>
      <c r="C227" s="21"/>
      <c r="D227" s="30" t="s">
        <v>237</v>
      </c>
      <c r="E227" s="31">
        <v>600</v>
      </c>
      <c r="F227" s="32" t="s">
        <v>141</v>
      </c>
      <c r="G227" s="29">
        <v>50</v>
      </c>
      <c r="H227" s="27">
        <v>15000</v>
      </c>
      <c r="I227" s="27">
        <v>15000</v>
      </c>
      <c r="J227" s="27">
        <v>30000</v>
      </c>
    </row>
    <row r="228" spans="2:10" ht="15.75" thickBot="1" x14ac:dyDescent="0.3">
      <c r="B228" s="21"/>
      <c r="C228" s="21"/>
      <c r="D228" s="42" t="s">
        <v>122</v>
      </c>
      <c r="E228" s="43"/>
      <c r="F228" s="44"/>
      <c r="G228" s="45"/>
      <c r="H228" s="43">
        <v>379500</v>
      </c>
      <c r="I228" s="43">
        <v>15000</v>
      </c>
      <c r="J228" s="43">
        <v>394500</v>
      </c>
    </row>
    <row r="229" spans="2:10" x14ac:dyDescent="0.25">
      <c r="B229" s="21"/>
      <c r="C229" s="21"/>
      <c r="D229" s="49"/>
      <c r="E229" s="47"/>
      <c r="F229" s="50"/>
      <c r="H229" s="47"/>
      <c r="I229" s="47"/>
      <c r="J229" s="47"/>
    </row>
    <row r="230" spans="2:10" x14ac:dyDescent="0.25">
      <c r="B230" s="21" t="s">
        <v>58</v>
      </c>
      <c r="C230" s="21"/>
      <c r="D230" s="22" t="s">
        <v>30</v>
      </c>
    </row>
    <row r="231" spans="2:10" x14ac:dyDescent="0.25">
      <c r="B231" s="21"/>
      <c r="C231" s="21"/>
    </row>
    <row r="232" spans="2:10" x14ac:dyDescent="0.25">
      <c r="B232" s="21"/>
      <c r="C232" s="21"/>
      <c r="D232" s="24"/>
      <c r="E232" s="25" t="s">
        <v>93</v>
      </c>
      <c r="F232" s="25" t="s">
        <v>94</v>
      </c>
      <c r="G232" s="25" t="s">
        <v>95</v>
      </c>
      <c r="H232" s="25" t="s">
        <v>18</v>
      </c>
      <c r="I232" s="25" t="s">
        <v>96</v>
      </c>
      <c r="J232" s="25" t="s">
        <v>97</v>
      </c>
    </row>
    <row r="233" spans="2:10" x14ac:dyDescent="0.25">
      <c r="B233" s="21"/>
      <c r="C233" s="21"/>
      <c r="D233" s="26" t="s">
        <v>238</v>
      </c>
      <c r="E233" s="27">
        <v>20000</v>
      </c>
      <c r="F233" s="28" t="s">
        <v>189</v>
      </c>
      <c r="G233" s="29">
        <v>20</v>
      </c>
      <c r="H233" s="27">
        <v>400000</v>
      </c>
      <c r="I233" s="27">
        <v>0</v>
      </c>
      <c r="J233" s="27">
        <v>400000</v>
      </c>
    </row>
    <row r="234" spans="2:10" ht="15.75" thickBot="1" x14ac:dyDescent="0.3">
      <c r="B234" s="21"/>
      <c r="C234" s="21"/>
      <c r="D234" s="42" t="s">
        <v>122</v>
      </c>
      <c r="E234" s="43"/>
      <c r="F234" s="44"/>
      <c r="G234" s="45"/>
      <c r="H234" s="43">
        <v>400000</v>
      </c>
      <c r="I234" s="43">
        <v>0</v>
      </c>
      <c r="J234" s="43">
        <v>400000</v>
      </c>
    </row>
    <row r="235" spans="2:10" x14ac:dyDescent="0.25">
      <c r="B235" s="21"/>
      <c r="C235" s="21"/>
      <c r="D235" s="49"/>
      <c r="E235" s="47"/>
      <c r="F235" s="50"/>
      <c r="H235" s="47"/>
      <c r="I235" s="47"/>
      <c r="J235" s="47"/>
    </row>
    <row r="236" spans="2:10" x14ac:dyDescent="0.25">
      <c r="B236" s="21" t="s">
        <v>58</v>
      </c>
      <c r="C236" s="21"/>
      <c r="D236" s="22" t="s">
        <v>32</v>
      </c>
    </row>
    <row r="237" spans="2:10" x14ac:dyDescent="0.25">
      <c r="B237" s="21"/>
      <c r="C237" s="21"/>
    </row>
    <row r="238" spans="2:10" x14ac:dyDescent="0.25">
      <c r="B238" s="21"/>
      <c r="C238" s="21"/>
      <c r="D238" s="24"/>
      <c r="E238" s="25" t="s">
        <v>93</v>
      </c>
      <c r="F238" s="25" t="s">
        <v>94</v>
      </c>
      <c r="G238" s="25" t="s">
        <v>95</v>
      </c>
      <c r="H238" s="25" t="s">
        <v>18</v>
      </c>
      <c r="I238" s="25" t="s">
        <v>96</v>
      </c>
      <c r="J238" s="25" t="s">
        <v>97</v>
      </c>
    </row>
    <row r="239" spans="2:10" x14ac:dyDescent="0.25">
      <c r="B239" s="21"/>
      <c r="C239" s="21"/>
      <c r="D239" s="26" t="s">
        <v>239</v>
      </c>
      <c r="E239" s="27">
        <v>250</v>
      </c>
      <c r="F239" s="28" t="s">
        <v>240</v>
      </c>
      <c r="G239" s="29">
        <v>120</v>
      </c>
      <c r="H239" s="27">
        <v>0</v>
      </c>
      <c r="I239" s="27">
        <v>30000</v>
      </c>
      <c r="J239" s="27">
        <v>30000</v>
      </c>
    </row>
    <row r="240" spans="2:10" ht="15.75" thickBot="1" x14ac:dyDescent="0.3">
      <c r="B240" s="21"/>
      <c r="C240" s="21"/>
      <c r="D240" s="42" t="s">
        <v>122</v>
      </c>
      <c r="E240" s="43"/>
      <c r="F240" s="44"/>
      <c r="G240" s="45"/>
      <c r="H240" s="43">
        <v>0</v>
      </c>
      <c r="I240" s="43">
        <v>30000</v>
      </c>
      <c r="J240" s="43">
        <v>30000</v>
      </c>
    </row>
    <row r="241" spans="2:10" x14ac:dyDescent="0.25">
      <c r="B241" s="21"/>
      <c r="C241" s="21"/>
      <c r="D241" s="49"/>
      <c r="E241" s="47"/>
      <c r="J241" s="48"/>
    </row>
    <row r="242" spans="2:10" x14ac:dyDescent="0.25">
      <c r="B242" s="21" t="s">
        <v>66</v>
      </c>
      <c r="C242" s="21"/>
      <c r="D242" s="22" t="s">
        <v>26</v>
      </c>
    </row>
    <row r="243" spans="2:10" x14ac:dyDescent="0.25">
      <c r="B243" s="21"/>
      <c r="C243" s="21"/>
    </row>
    <row r="244" spans="2:10" x14ac:dyDescent="0.25">
      <c r="B244" s="21"/>
      <c r="C244" s="21"/>
      <c r="D244" s="24"/>
      <c r="E244" s="25" t="s">
        <v>93</v>
      </c>
      <c r="F244" s="25" t="s">
        <v>94</v>
      </c>
      <c r="G244" s="25" t="s">
        <v>95</v>
      </c>
      <c r="H244" s="25" t="s">
        <v>18</v>
      </c>
      <c r="I244" s="25" t="s">
        <v>96</v>
      </c>
      <c r="J244" s="25" t="s">
        <v>97</v>
      </c>
    </row>
    <row r="245" spans="2:10" x14ac:dyDescent="0.25">
      <c r="B245" s="21"/>
      <c r="C245" s="21"/>
      <c r="D245" s="26" t="s">
        <v>241</v>
      </c>
      <c r="E245" s="27">
        <v>7450</v>
      </c>
      <c r="F245" s="28" t="s">
        <v>128</v>
      </c>
      <c r="G245" s="29">
        <v>12</v>
      </c>
      <c r="H245" s="27">
        <v>64400</v>
      </c>
      <c r="I245" s="27">
        <v>25000</v>
      </c>
      <c r="J245" s="27">
        <v>89400</v>
      </c>
    </row>
    <row r="246" spans="2:10" x14ac:dyDescent="0.25">
      <c r="B246" s="21"/>
      <c r="C246" s="21"/>
      <c r="D246" s="30" t="s">
        <v>242</v>
      </c>
      <c r="E246" s="31">
        <v>8250</v>
      </c>
      <c r="F246" s="32" t="s">
        <v>128</v>
      </c>
      <c r="G246" s="29">
        <v>2</v>
      </c>
      <c r="H246" s="27">
        <v>16500</v>
      </c>
      <c r="I246" s="27">
        <v>0</v>
      </c>
      <c r="J246" s="27">
        <v>16500</v>
      </c>
    </row>
    <row r="247" spans="2:10" x14ac:dyDescent="0.25">
      <c r="B247" s="21"/>
      <c r="C247" s="21"/>
      <c r="D247" s="30" t="s">
        <v>243</v>
      </c>
      <c r="E247" s="31">
        <v>8250</v>
      </c>
      <c r="F247" s="32" t="s">
        <v>128</v>
      </c>
      <c r="G247" s="29">
        <v>2</v>
      </c>
      <c r="H247" s="27">
        <v>16500</v>
      </c>
      <c r="I247" s="27">
        <v>0</v>
      </c>
      <c r="J247" s="27">
        <v>16500</v>
      </c>
    </row>
    <row r="248" spans="2:10" x14ac:dyDescent="0.25">
      <c r="B248" s="21"/>
      <c r="C248" s="21"/>
      <c r="D248" s="30" t="s">
        <v>244</v>
      </c>
      <c r="E248" s="31">
        <v>8250</v>
      </c>
      <c r="F248" s="32" t="s">
        <v>144</v>
      </c>
      <c r="G248" s="29">
        <v>2</v>
      </c>
      <c r="H248" s="27">
        <v>16500</v>
      </c>
      <c r="I248" s="27">
        <v>0</v>
      </c>
      <c r="J248" s="27">
        <v>16500</v>
      </c>
    </row>
    <row r="249" spans="2:10" x14ac:dyDescent="0.25">
      <c r="B249" s="21"/>
      <c r="C249" s="21"/>
      <c r="D249" s="30" t="s">
        <v>245</v>
      </c>
      <c r="E249" s="31">
        <v>4300</v>
      </c>
      <c r="F249" s="32" t="s">
        <v>246</v>
      </c>
      <c r="G249" s="29">
        <v>2</v>
      </c>
      <c r="H249" s="27">
        <v>8600</v>
      </c>
      <c r="I249" s="27">
        <v>0</v>
      </c>
      <c r="J249" s="27">
        <v>8600</v>
      </c>
    </row>
    <row r="250" spans="2:10" ht="15.75" thickBot="1" x14ac:dyDescent="0.3">
      <c r="B250" s="21"/>
      <c r="C250" s="21"/>
      <c r="D250" s="42" t="s">
        <v>122</v>
      </c>
      <c r="E250" s="43"/>
      <c r="F250" s="44"/>
      <c r="G250" s="45"/>
      <c r="H250" s="153">
        <v>122500</v>
      </c>
      <c r="I250" s="153">
        <v>25000</v>
      </c>
      <c r="J250" s="153">
        <v>147500</v>
      </c>
    </row>
    <row r="251" spans="2:10" ht="15.75" thickBot="1" x14ac:dyDescent="0.3">
      <c r="B251" s="21"/>
      <c r="C251" s="21"/>
      <c r="D251" s="49"/>
      <c r="E251" s="47"/>
      <c r="F251" s="50"/>
      <c r="H251" s="47"/>
      <c r="I251" s="47"/>
      <c r="J251" s="47"/>
    </row>
    <row r="252" spans="2:10" ht="11.25" customHeight="1" x14ac:dyDescent="0.25">
      <c r="B252" s="21"/>
      <c r="C252" s="51"/>
      <c r="D252" s="139"/>
      <c r="E252" s="53"/>
      <c r="F252" s="54"/>
      <c r="G252" s="55"/>
      <c r="H252" s="53"/>
      <c r="I252" s="56"/>
      <c r="J252" s="47"/>
    </row>
    <row r="253" spans="2:10" x14ac:dyDescent="0.25">
      <c r="B253" s="21"/>
      <c r="C253" s="57"/>
      <c r="D253" s="140" t="s">
        <v>247</v>
      </c>
      <c r="E253" s="59"/>
      <c r="F253" s="60"/>
      <c r="G253" s="61"/>
      <c r="H253" s="59"/>
      <c r="I253" s="62"/>
      <c r="J253" s="47"/>
    </row>
    <row r="254" spans="2:10" x14ac:dyDescent="0.25">
      <c r="B254" s="21"/>
      <c r="C254" s="57"/>
      <c r="D254" s="58"/>
      <c r="E254" s="59"/>
      <c r="F254" s="60"/>
      <c r="G254" s="61"/>
      <c r="H254" s="59"/>
      <c r="I254" s="62"/>
      <c r="J254" s="47"/>
    </row>
    <row r="255" spans="2:10" x14ac:dyDescent="0.25">
      <c r="B255" s="21" t="s">
        <v>248</v>
      </c>
      <c r="C255" s="57"/>
      <c r="D255" s="63" t="s">
        <v>241</v>
      </c>
      <c r="E255" s="61"/>
      <c r="F255" s="61"/>
      <c r="G255" s="61"/>
      <c r="H255" s="61"/>
      <c r="I255" s="64"/>
    </row>
    <row r="256" spans="2:10" x14ac:dyDescent="0.25">
      <c r="B256" s="21"/>
      <c r="C256" s="57"/>
      <c r="D256" s="63"/>
      <c r="E256" s="61"/>
      <c r="F256" s="61"/>
      <c r="G256" s="61"/>
      <c r="H256" s="61"/>
      <c r="I256" s="64"/>
    </row>
    <row r="257" spans="2:13" x14ac:dyDescent="0.25">
      <c r="B257" s="21"/>
      <c r="C257" s="57"/>
      <c r="D257" s="65" t="s">
        <v>249</v>
      </c>
      <c r="E257" s="66" t="s">
        <v>136</v>
      </c>
      <c r="F257" s="66" t="s">
        <v>94</v>
      </c>
      <c r="G257" s="66" t="s">
        <v>95</v>
      </c>
      <c r="H257" s="66" t="s">
        <v>97</v>
      </c>
      <c r="I257" s="64"/>
    </row>
    <row r="258" spans="2:13" x14ac:dyDescent="0.25">
      <c r="B258" s="21"/>
      <c r="C258" s="57"/>
      <c r="D258" s="67" t="s">
        <v>250</v>
      </c>
      <c r="E258" s="68">
        <v>200</v>
      </c>
      <c r="F258" s="69" t="s">
        <v>99</v>
      </c>
      <c r="G258" s="70">
        <v>1</v>
      </c>
      <c r="H258" s="68">
        <v>200</v>
      </c>
      <c r="I258" s="64"/>
    </row>
    <row r="259" spans="2:13" x14ac:dyDescent="0.25">
      <c r="B259" s="21"/>
      <c r="C259" s="57"/>
      <c r="D259" s="67" t="s">
        <v>138</v>
      </c>
      <c r="E259" s="68">
        <v>20</v>
      </c>
      <c r="F259" s="69" t="s">
        <v>139</v>
      </c>
      <c r="G259" s="70">
        <v>30</v>
      </c>
      <c r="H259" s="68">
        <v>600</v>
      </c>
      <c r="I259" s="64"/>
    </row>
    <row r="260" spans="2:13" x14ac:dyDescent="0.25">
      <c r="B260" s="21"/>
      <c r="C260" s="57"/>
      <c r="D260" s="67" t="s">
        <v>143</v>
      </c>
      <c r="E260" s="68">
        <v>50</v>
      </c>
      <c r="F260" s="69" t="s">
        <v>160</v>
      </c>
      <c r="G260" s="70">
        <v>1</v>
      </c>
      <c r="H260" s="68">
        <v>50</v>
      </c>
      <c r="I260" s="64"/>
    </row>
    <row r="261" spans="2:13" x14ac:dyDescent="0.25">
      <c r="B261" s="21"/>
      <c r="C261" s="57"/>
      <c r="D261" s="67" t="s">
        <v>251</v>
      </c>
      <c r="E261" s="68">
        <v>600</v>
      </c>
      <c r="F261" s="69" t="s">
        <v>141</v>
      </c>
      <c r="G261" s="70">
        <v>1</v>
      </c>
      <c r="H261" s="68">
        <v>600</v>
      </c>
      <c r="I261" s="64"/>
    </row>
    <row r="262" spans="2:13" ht="15.75" x14ac:dyDescent="0.3">
      <c r="B262" s="21"/>
      <c r="C262" s="57"/>
      <c r="D262" s="67" t="s">
        <v>252</v>
      </c>
      <c r="E262" s="68">
        <v>300</v>
      </c>
      <c r="F262" s="69" t="s">
        <v>141</v>
      </c>
      <c r="G262" s="141">
        <v>15</v>
      </c>
      <c r="H262" s="68">
        <v>4500</v>
      </c>
      <c r="I262" s="64"/>
      <c r="M262" s="173"/>
    </row>
    <row r="263" spans="2:13" ht="15.75" x14ac:dyDescent="0.3">
      <c r="B263" s="21"/>
      <c r="C263" s="57"/>
      <c r="D263" s="67" t="s">
        <v>161</v>
      </c>
      <c r="E263" s="68">
        <v>100</v>
      </c>
      <c r="F263" s="69">
        <v>0</v>
      </c>
      <c r="G263" s="141">
        <v>15</v>
      </c>
      <c r="H263" s="68">
        <v>1500</v>
      </c>
      <c r="I263" s="64"/>
      <c r="M263" s="173"/>
    </row>
    <row r="264" spans="2:13" ht="16.5" thickBot="1" x14ac:dyDescent="0.35">
      <c r="B264" s="21"/>
      <c r="C264" s="57"/>
      <c r="D264" s="79" t="s">
        <v>253</v>
      </c>
      <c r="E264" s="80"/>
      <c r="F264" s="81"/>
      <c r="G264" s="81"/>
      <c r="H264" s="82">
        <v>7450</v>
      </c>
      <c r="I264" s="64"/>
      <c r="M264" s="173"/>
    </row>
    <row r="265" spans="2:13" ht="15.75" x14ac:dyDescent="0.3">
      <c r="B265" s="21"/>
      <c r="C265" s="57"/>
      <c r="D265" s="83" t="s">
        <v>147</v>
      </c>
      <c r="E265" s="84"/>
      <c r="F265" s="85"/>
      <c r="G265" s="85"/>
      <c r="H265" s="86">
        <v>12</v>
      </c>
      <c r="I265" s="64"/>
      <c r="M265" s="173"/>
    </row>
    <row r="266" spans="2:13" ht="16.5" thickBot="1" x14ac:dyDescent="0.35">
      <c r="B266" s="21"/>
      <c r="C266" s="57"/>
      <c r="D266" s="87" t="s">
        <v>122</v>
      </c>
      <c r="E266" s="88"/>
      <c r="F266" s="89"/>
      <c r="G266" s="89"/>
      <c r="H266" s="90">
        <v>89400</v>
      </c>
      <c r="I266" s="64"/>
      <c r="M266" s="173"/>
    </row>
    <row r="267" spans="2:13" ht="16.5" thickTop="1" x14ac:dyDescent="0.3">
      <c r="B267" s="21"/>
      <c r="C267" s="57"/>
      <c r="D267" s="91"/>
      <c r="E267" s="59"/>
      <c r="F267" s="61"/>
      <c r="G267" s="61"/>
      <c r="H267" s="92"/>
      <c r="I267" s="64"/>
      <c r="M267" s="173"/>
    </row>
    <row r="268" spans="2:13" ht="42.75" customHeight="1" x14ac:dyDescent="0.25">
      <c r="B268" s="21" t="s">
        <v>254</v>
      </c>
      <c r="C268" s="57"/>
      <c r="D268" s="63" t="s">
        <v>255</v>
      </c>
      <c r="E268" s="61"/>
      <c r="F268" s="61"/>
      <c r="G268" s="61"/>
      <c r="H268" s="61"/>
      <c r="I268" s="64"/>
      <c r="M268" s="174"/>
    </row>
    <row r="269" spans="2:13" x14ac:dyDescent="0.25">
      <c r="B269" s="21"/>
      <c r="C269" s="57"/>
      <c r="D269" s="63"/>
      <c r="E269" s="61"/>
      <c r="F269" s="61"/>
      <c r="G269" s="61"/>
      <c r="H269" s="61"/>
      <c r="I269" s="64"/>
      <c r="M269" s="174"/>
    </row>
    <row r="270" spans="2:13" x14ac:dyDescent="0.25">
      <c r="B270" s="21"/>
      <c r="C270" s="57"/>
      <c r="D270" s="65" t="s">
        <v>135</v>
      </c>
      <c r="E270" s="66" t="s">
        <v>136</v>
      </c>
      <c r="F270" s="66" t="s">
        <v>94</v>
      </c>
      <c r="G270" s="66" t="s">
        <v>95</v>
      </c>
      <c r="H270" s="66" t="s">
        <v>97</v>
      </c>
      <c r="I270" s="64"/>
    </row>
    <row r="271" spans="2:13" x14ac:dyDescent="0.25">
      <c r="B271" s="21"/>
      <c r="C271" s="57"/>
      <c r="D271" s="67" t="s">
        <v>137</v>
      </c>
      <c r="E271" s="68">
        <v>200</v>
      </c>
      <c r="F271" s="69" t="s">
        <v>99</v>
      </c>
      <c r="G271" s="70">
        <v>5</v>
      </c>
      <c r="H271" s="68">
        <v>1000</v>
      </c>
      <c r="I271" s="64"/>
    </row>
    <row r="272" spans="2:13" x14ac:dyDescent="0.25">
      <c r="B272" s="21"/>
      <c r="C272" s="57"/>
      <c r="D272" s="67" t="s">
        <v>138</v>
      </c>
      <c r="E272" s="68">
        <v>20</v>
      </c>
      <c r="F272" s="69" t="s">
        <v>139</v>
      </c>
      <c r="G272" s="70">
        <v>150</v>
      </c>
      <c r="H272" s="68">
        <v>3000</v>
      </c>
      <c r="I272" s="64"/>
    </row>
    <row r="273" spans="2:9" x14ac:dyDescent="0.25">
      <c r="B273" s="21"/>
      <c r="C273" s="57"/>
      <c r="D273" s="67" t="s">
        <v>143</v>
      </c>
      <c r="E273" s="68">
        <v>50</v>
      </c>
      <c r="F273" s="69" t="s">
        <v>160</v>
      </c>
      <c r="G273" s="70">
        <v>1</v>
      </c>
      <c r="H273" s="68">
        <v>50</v>
      </c>
      <c r="I273" s="64"/>
    </row>
    <row r="274" spans="2:9" x14ac:dyDescent="0.25">
      <c r="B274" s="21"/>
      <c r="C274" s="57"/>
      <c r="D274" s="67" t="s">
        <v>158</v>
      </c>
      <c r="E274" s="68">
        <v>600</v>
      </c>
      <c r="F274" s="69" t="s">
        <v>141</v>
      </c>
      <c r="G274" s="141">
        <v>6</v>
      </c>
      <c r="H274" s="68">
        <v>3600</v>
      </c>
      <c r="I274" s="64"/>
    </row>
    <row r="275" spans="2:9" x14ac:dyDescent="0.25">
      <c r="B275" s="21"/>
      <c r="C275" s="57"/>
      <c r="D275" s="67" t="s">
        <v>161</v>
      </c>
      <c r="E275" s="68">
        <v>100</v>
      </c>
      <c r="F275" s="69" t="s">
        <v>99</v>
      </c>
      <c r="G275" s="141">
        <v>6</v>
      </c>
      <c r="H275" s="68">
        <v>600</v>
      </c>
      <c r="I275" s="64"/>
    </row>
    <row r="276" spans="2:9" ht="15.75" thickBot="1" x14ac:dyDescent="0.3">
      <c r="B276" s="21"/>
      <c r="C276" s="57"/>
      <c r="D276" s="79" t="s">
        <v>146</v>
      </c>
      <c r="E276" s="80"/>
      <c r="F276" s="81"/>
      <c r="G276" s="81"/>
      <c r="H276" s="82">
        <v>8250</v>
      </c>
      <c r="I276" s="64"/>
    </row>
    <row r="277" spans="2:9" x14ac:dyDescent="0.25">
      <c r="B277" s="21"/>
      <c r="C277" s="57"/>
      <c r="D277" s="83" t="s">
        <v>147</v>
      </c>
      <c r="E277" s="84"/>
      <c r="F277" s="85"/>
      <c r="G277" s="85"/>
      <c r="H277" s="86">
        <v>2</v>
      </c>
      <c r="I277" s="64"/>
    </row>
    <row r="278" spans="2:9" ht="15.75" thickBot="1" x14ac:dyDescent="0.3">
      <c r="B278" s="21"/>
      <c r="C278" s="57"/>
      <c r="D278" s="87" t="s">
        <v>122</v>
      </c>
      <c r="E278" s="88"/>
      <c r="F278" s="89"/>
      <c r="G278" s="89"/>
      <c r="H278" s="90">
        <v>16500</v>
      </c>
      <c r="I278" s="64"/>
    </row>
    <row r="279" spans="2:9" ht="15.75" thickTop="1" x14ac:dyDescent="0.25">
      <c r="B279" s="21"/>
      <c r="C279" s="57"/>
      <c r="D279" s="91"/>
      <c r="E279" s="59"/>
      <c r="F279" s="61"/>
      <c r="G279" s="61"/>
      <c r="H279" s="92"/>
      <c r="I279" s="64"/>
    </row>
    <row r="280" spans="2:9" x14ac:dyDescent="0.25">
      <c r="B280" s="21" t="s">
        <v>256</v>
      </c>
      <c r="C280" s="57"/>
      <c r="D280" s="63" t="s">
        <v>245</v>
      </c>
      <c r="E280" s="61"/>
      <c r="F280" s="61"/>
      <c r="G280" s="61"/>
      <c r="H280" s="61"/>
      <c r="I280" s="64"/>
    </row>
    <row r="281" spans="2:9" x14ac:dyDescent="0.25">
      <c r="B281" s="21"/>
      <c r="C281" s="57"/>
      <c r="D281" s="63"/>
      <c r="E281" s="61"/>
      <c r="F281" s="61"/>
      <c r="G281" s="61"/>
      <c r="H281" s="61"/>
      <c r="I281" s="64"/>
    </row>
    <row r="282" spans="2:9" x14ac:dyDescent="0.25">
      <c r="B282" s="21"/>
      <c r="C282" s="57"/>
      <c r="D282" s="65" t="s">
        <v>257</v>
      </c>
      <c r="E282" s="66" t="s">
        <v>136</v>
      </c>
      <c r="F282" s="66" t="s">
        <v>94</v>
      </c>
      <c r="G282" s="66" t="s">
        <v>95</v>
      </c>
      <c r="H282" s="66" t="s">
        <v>97</v>
      </c>
      <c r="I282" s="64"/>
    </row>
    <row r="283" spans="2:9" x14ac:dyDescent="0.25">
      <c r="B283" s="21"/>
      <c r="C283" s="57"/>
      <c r="D283" s="67" t="s">
        <v>258</v>
      </c>
      <c r="E283" s="68">
        <v>200</v>
      </c>
      <c r="F283" s="69" t="s">
        <v>99</v>
      </c>
      <c r="G283" s="70">
        <v>2</v>
      </c>
      <c r="H283" s="68">
        <v>400</v>
      </c>
      <c r="I283" s="64"/>
    </row>
    <row r="284" spans="2:9" x14ac:dyDescent="0.25">
      <c r="B284" s="21"/>
      <c r="C284" s="57"/>
      <c r="D284" s="67" t="s">
        <v>259</v>
      </c>
      <c r="E284" s="68">
        <v>20</v>
      </c>
      <c r="F284" s="69" t="s">
        <v>139</v>
      </c>
      <c r="G284" s="70">
        <v>20</v>
      </c>
      <c r="H284" s="68">
        <v>400</v>
      </c>
      <c r="I284" s="64"/>
    </row>
    <row r="285" spans="2:9" x14ac:dyDescent="0.25">
      <c r="B285" s="21"/>
      <c r="C285" s="57"/>
      <c r="D285" s="67" t="s">
        <v>158</v>
      </c>
      <c r="E285" s="68">
        <v>600</v>
      </c>
      <c r="F285" s="69" t="s">
        <v>141</v>
      </c>
      <c r="G285" s="141">
        <v>5</v>
      </c>
      <c r="H285" s="68">
        <v>3000</v>
      </c>
      <c r="I285" s="64"/>
    </row>
    <row r="286" spans="2:9" x14ac:dyDescent="0.25">
      <c r="B286" s="21"/>
      <c r="C286" s="57"/>
      <c r="D286" s="67" t="s">
        <v>161</v>
      </c>
      <c r="E286" s="68">
        <v>100</v>
      </c>
      <c r="F286" s="69" t="s">
        <v>99</v>
      </c>
      <c r="G286" s="141">
        <v>5</v>
      </c>
      <c r="H286" s="68">
        <v>500</v>
      </c>
      <c r="I286" s="64"/>
    </row>
    <row r="287" spans="2:9" ht="15.75" thickBot="1" x14ac:dyDescent="0.3">
      <c r="B287" s="21"/>
      <c r="C287" s="57"/>
      <c r="D287" s="79" t="s">
        <v>260</v>
      </c>
      <c r="E287" s="80"/>
      <c r="F287" s="81"/>
      <c r="G287" s="81"/>
      <c r="H287" s="82">
        <v>4300</v>
      </c>
      <c r="I287" s="64"/>
    </row>
    <row r="288" spans="2:9" x14ac:dyDescent="0.25">
      <c r="B288" s="21"/>
      <c r="C288" s="57"/>
      <c r="D288" s="83" t="s">
        <v>147</v>
      </c>
      <c r="E288" s="84"/>
      <c r="F288" s="85"/>
      <c r="G288" s="85"/>
      <c r="H288" s="86">
        <v>2</v>
      </c>
      <c r="I288" s="64"/>
    </row>
    <row r="289" spans="2:10" ht="15.75" thickBot="1" x14ac:dyDescent="0.3">
      <c r="B289" s="21"/>
      <c r="C289" s="57"/>
      <c r="D289" s="87" t="s">
        <v>122</v>
      </c>
      <c r="E289" s="88"/>
      <c r="F289" s="89"/>
      <c r="G289" s="89"/>
      <c r="H289" s="90">
        <v>8600</v>
      </c>
      <c r="I289" s="64"/>
    </row>
    <row r="290" spans="2:10" ht="16.5" thickTop="1" thickBot="1" x14ac:dyDescent="0.3">
      <c r="C290" s="144"/>
      <c r="D290" s="103"/>
      <c r="E290" s="103"/>
      <c r="F290" s="103"/>
      <c r="G290" s="103"/>
      <c r="H290" s="103"/>
      <c r="I290" s="105"/>
    </row>
    <row r="291" spans="2:10" x14ac:dyDescent="0.25">
      <c r="B291" s="21"/>
      <c r="C291" s="21"/>
      <c r="D291" s="49"/>
      <c r="E291" s="47"/>
      <c r="F291" s="50"/>
      <c r="H291" s="47"/>
      <c r="I291" s="47"/>
      <c r="J291" s="47"/>
    </row>
    <row r="292" spans="2:10" x14ac:dyDescent="0.25">
      <c r="B292" s="21"/>
      <c r="C292" s="21"/>
    </row>
    <row r="293" spans="2:10" x14ac:dyDescent="0.25">
      <c r="B293" s="21" t="s">
        <v>71</v>
      </c>
      <c r="C293" s="21"/>
      <c r="D293" s="22" t="s">
        <v>30</v>
      </c>
    </row>
    <row r="294" spans="2:10" x14ac:dyDescent="0.25">
      <c r="B294" s="21"/>
      <c r="C294" s="21"/>
    </row>
    <row r="295" spans="2:10" x14ac:dyDescent="0.25">
      <c r="B295" s="21"/>
      <c r="C295" s="21"/>
      <c r="D295" s="24"/>
      <c r="E295" s="25" t="s">
        <v>93</v>
      </c>
      <c r="F295" s="25" t="s">
        <v>94</v>
      </c>
      <c r="G295" s="25" t="s">
        <v>95</v>
      </c>
      <c r="H295" s="25" t="s">
        <v>18</v>
      </c>
      <c r="I295" s="25" t="s">
        <v>96</v>
      </c>
      <c r="J295" s="25" t="s">
        <v>97</v>
      </c>
    </row>
    <row r="296" spans="2:10" x14ac:dyDescent="0.25">
      <c r="B296" s="21"/>
      <c r="C296" s="21"/>
      <c r="D296" s="26" t="s">
        <v>261</v>
      </c>
      <c r="E296" s="27">
        <v>10000</v>
      </c>
      <c r="F296" s="28" t="s">
        <v>171</v>
      </c>
      <c r="G296" s="29">
        <v>5</v>
      </c>
      <c r="H296" s="27">
        <v>50000</v>
      </c>
      <c r="I296" s="27">
        <v>0</v>
      </c>
      <c r="J296" s="27">
        <v>50000</v>
      </c>
    </row>
    <row r="297" spans="2:10" x14ac:dyDescent="0.25">
      <c r="B297" s="21"/>
      <c r="C297" s="21"/>
      <c r="D297" s="30" t="s">
        <v>262</v>
      </c>
      <c r="E297" s="31">
        <v>50000</v>
      </c>
      <c r="F297" s="32" t="s">
        <v>171</v>
      </c>
      <c r="G297" s="29">
        <v>1</v>
      </c>
      <c r="H297" s="27">
        <v>50000</v>
      </c>
      <c r="I297" s="27">
        <v>0</v>
      </c>
      <c r="J297" s="27">
        <v>50000</v>
      </c>
    </row>
    <row r="298" spans="2:10" x14ac:dyDescent="0.25">
      <c r="B298" s="21"/>
      <c r="C298" s="21"/>
      <c r="D298" s="30" t="s">
        <v>263</v>
      </c>
      <c r="E298" s="31">
        <v>30000</v>
      </c>
      <c r="F298" s="32" t="s">
        <v>171</v>
      </c>
      <c r="G298" s="29">
        <v>1</v>
      </c>
      <c r="H298" s="37">
        <v>30000</v>
      </c>
      <c r="I298" s="27">
        <v>0</v>
      </c>
      <c r="J298" s="27">
        <v>30000</v>
      </c>
    </row>
    <row r="299" spans="2:10" x14ac:dyDescent="0.25">
      <c r="B299" s="21"/>
      <c r="C299" s="21"/>
      <c r="D299" s="30" t="s">
        <v>264</v>
      </c>
      <c r="E299" s="31">
        <v>75500</v>
      </c>
      <c r="F299" s="32" t="s">
        <v>171</v>
      </c>
      <c r="G299" s="29">
        <v>1</v>
      </c>
      <c r="H299" s="37">
        <v>75500</v>
      </c>
      <c r="I299" s="27">
        <v>0</v>
      </c>
      <c r="J299" s="27">
        <v>75500</v>
      </c>
    </row>
    <row r="300" spans="2:10" x14ac:dyDescent="0.25">
      <c r="B300" s="21"/>
      <c r="C300" s="21"/>
      <c r="D300" s="30" t="s">
        <v>265</v>
      </c>
      <c r="E300" s="31">
        <v>122000</v>
      </c>
      <c r="F300" s="32" t="s">
        <v>171</v>
      </c>
      <c r="G300" s="29">
        <v>1</v>
      </c>
      <c r="H300" s="37">
        <v>122000</v>
      </c>
      <c r="I300" s="27">
        <v>0</v>
      </c>
      <c r="J300" s="27">
        <v>122000</v>
      </c>
    </row>
    <row r="301" spans="2:10" ht="15.75" thickBot="1" x14ac:dyDescent="0.3">
      <c r="B301" s="21"/>
      <c r="C301" s="21"/>
      <c r="D301" s="38" t="s">
        <v>266</v>
      </c>
      <c r="E301" s="39">
        <v>155000</v>
      </c>
      <c r="F301" s="40" t="s">
        <v>171</v>
      </c>
      <c r="G301" s="41">
        <v>1</v>
      </c>
      <c r="H301" s="158">
        <v>155000</v>
      </c>
      <c r="I301" s="39">
        <v>0</v>
      </c>
      <c r="J301" s="39">
        <v>155000</v>
      </c>
    </row>
    <row r="302" spans="2:10" ht="15.75" thickBot="1" x14ac:dyDescent="0.3">
      <c r="B302" s="21"/>
      <c r="C302" s="21"/>
      <c r="D302" s="42" t="s">
        <v>122</v>
      </c>
      <c r="E302" s="43"/>
      <c r="F302" s="44"/>
      <c r="G302" s="45"/>
      <c r="H302" s="159">
        <v>482500</v>
      </c>
      <c r="I302" s="43">
        <v>0</v>
      </c>
      <c r="J302" s="43">
        <v>482500</v>
      </c>
    </row>
    <row r="303" spans="2:10" x14ac:dyDescent="0.25">
      <c r="B303" s="21"/>
      <c r="C303" s="21"/>
    </row>
    <row r="304" spans="2:10" x14ac:dyDescent="0.25">
      <c r="B304" s="21" t="s">
        <v>68</v>
      </c>
      <c r="C304" s="21"/>
      <c r="D304" s="22" t="s">
        <v>19</v>
      </c>
    </row>
    <row r="305" spans="2:10" x14ac:dyDescent="0.25">
      <c r="B305" s="21"/>
      <c r="C305" s="21"/>
    </row>
    <row r="306" spans="2:10" x14ac:dyDescent="0.25">
      <c r="B306" s="21"/>
      <c r="C306" s="21"/>
      <c r="D306" s="24"/>
      <c r="E306" s="25" t="s">
        <v>93</v>
      </c>
      <c r="F306" s="25" t="s">
        <v>94</v>
      </c>
      <c r="G306" s="25" t="s">
        <v>95</v>
      </c>
      <c r="H306" s="25" t="s">
        <v>18</v>
      </c>
      <c r="I306" s="25" t="s">
        <v>96</v>
      </c>
      <c r="J306" s="25" t="s">
        <v>97</v>
      </c>
    </row>
    <row r="307" spans="2:10" x14ac:dyDescent="0.25">
      <c r="B307" s="21"/>
      <c r="C307" s="21"/>
      <c r="D307" s="26" t="s">
        <v>267</v>
      </c>
      <c r="E307" s="27">
        <v>100000</v>
      </c>
      <c r="F307" s="28" t="s">
        <v>107</v>
      </c>
      <c r="G307" s="29">
        <v>1</v>
      </c>
      <c r="H307" s="27">
        <v>0</v>
      </c>
      <c r="I307" s="27">
        <v>100000</v>
      </c>
      <c r="J307" s="27">
        <v>100000</v>
      </c>
    </row>
    <row r="308" spans="2:10" x14ac:dyDescent="0.25">
      <c r="B308" s="21"/>
      <c r="C308" s="21"/>
      <c r="D308" s="30" t="s">
        <v>268</v>
      </c>
      <c r="E308" s="31">
        <v>422.72727272727275</v>
      </c>
      <c r="F308" s="32" t="s">
        <v>99</v>
      </c>
      <c r="G308" s="29">
        <v>90</v>
      </c>
      <c r="H308" s="27">
        <v>38045.454545454544</v>
      </c>
      <c r="I308" s="27">
        <v>0</v>
      </c>
      <c r="J308" s="27">
        <v>38045.454545454544</v>
      </c>
    </row>
    <row r="309" spans="2:10" x14ac:dyDescent="0.25">
      <c r="B309" s="21"/>
      <c r="C309" s="21"/>
      <c r="D309" s="30" t="s">
        <v>269</v>
      </c>
      <c r="E309" s="31">
        <v>500</v>
      </c>
      <c r="F309" s="32" t="s">
        <v>99</v>
      </c>
      <c r="G309" s="29">
        <v>50</v>
      </c>
      <c r="H309" s="27">
        <v>25000</v>
      </c>
      <c r="I309" s="27">
        <v>0</v>
      </c>
      <c r="J309" s="27">
        <v>25000</v>
      </c>
    </row>
    <row r="310" spans="2:10" x14ac:dyDescent="0.25">
      <c r="B310" s="21"/>
      <c r="C310" s="21"/>
      <c r="D310" s="30" t="s">
        <v>270</v>
      </c>
      <c r="E310" s="31">
        <v>25000</v>
      </c>
      <c r="F310" s="32" t="s">
        <v>107</v>
      </c>
      <c r="G310" s="29">
        <v>1</v>
      </c>
      <c r="H310" s="27">
        <v>0</v>
      </c>
      <c r="I310" s="27">
        <v>25000</v>
      </c>
      <c r="J310" s="27">
        <v>25000</v>
      </c>
    </row>
    <row r="311" spans="2:10" x14ac:dyDescent="0.25">
      <c r="B311" s="21"/>
      <c r="C311" s="21"/>
      <c r="D311" s="30" t="s">
        <v>271</v>
      </c>
      <c r="E311" s="31">
        <v>154.54545454545453</v>
      </c>
      <c r="F311" s="32" t="s">
        <v>99</v>
      </c>
      <c r="G311" s="29">
        <v>80</v>
      </c>
      <c r="H311" s="27">
        <v>12363.636363636362</v>
      </c>
      <c r="I311" s="27">
        <v>0</v>
      </c>
      <c r="J311" s="27">
        <v>12363.636363636362</v>
      </c>
    </row>
    <row r="312" spans="2:10" x14ac:dyDescent="0.25">
      <c r="B312" s="21"/>
      <c r="C312" s="21"/>
      <c r="D312" s="30" t="s">
        <v>272</v>
      </c>
      <c r="E312" s="31">
        <v>25000</v>
      </c>
      <c r="F312" s="32" t="s">
        <v>107</v>
      </c>
      <c r="G312" s="29">
        <v>1</v>
      </c>
      <c r="H312" s="27">
        <v>0</v>
      </c>
      <c r="I312" s="27">
        <v>25000</v>
      </c>
      <c r="J312" s="27">
        <v>25000</v>
      </c>
    </row>
    <row r="313" spans="2:10" x14ac:dyDescent="0.25">
      <c r="B313" s="21"/>
      <c r="C313" s="21"/>
      <c r="D313" s="30" t="s">
        <v>273</v>
      </c>
      <c r="E313" s="31">
        <v>154.54545454545453</v>
      </c>
      <c r="F313" s="32" t="s">
        <v>99</v>
      </c>
      <c r="G313" s="29">
        <v>43</v>
      </c>
      <c r="H313" s="27">
        <v>6645.454545454545</v>
      </c>
      <c r="I313" s="27">
        <v>0</v>
      </c>
      <c r="J313" s="27">
        <v>6645.454545454545</v>
      </c>
    </row>
    <row r="314" spans="2:10" ht="15.75" thickBot="1" x14ac:dyDescent="0.3">
      <c r="B314" s="21"/>
      <c r="C314" s="21"/>
      <c r="D314" s="38" t="s">
        <v>274</v>
      </c>
      <c r="E314" s="39">
        <v>154.54545454545453</v>
      </c>
      <c r="F314" s="40" t="s">
        <v>99</v>
      </c>
      <c r="G314" s="41">
        <v>198</v>
      </c>
      <c r="H314" s="39">
        <v>30599.999999999996</v>
      </c>
      <c r="I314" s="39">
        <v>0</v>
      </c>
      <c r="J314" s="39">
        <v>30599.999999999996</v>
      </c>
    </row>
    <row r="315" spans="2:10" ht="15.75" thickBot="1" x14ac:dyDescent="0.3">
      <c r="B315" s="21"/>
      <c r="C315" s="21"/>
      <c r="D315" s="42" t="s">
        <v>122</v>
      </c>
      <c r="E315" s="153"/>
      <c r="F315" s="154"/>
      <c r="G315" s="155"/>
      <c r="H315" s="153">
        <v>112654.54545454546</v>
      </c>
      <c r="I315" s="153">
        <v>150000</v>
      </c>
      <c r="J315" s="153">
        <v>262654.54545454541</v>
      </c>
    </row>
    <row r="316" spans="2:10" x14ac:dyDescent="0.25">
      <c r="B316" s="21"/>
      <c r="C316" s="21"/>
    </row>
    <row r="317" spans="2:10" x14ac:dyDescent="0.25">
      <c r="B317" s="21"/>
      <c r="C317" s="21"/>
      <c r="D317" s="49"/>
      <c r="E317" s="47"/>
      <c r="J317" s="48"/>
    </row>
    <row r="318" spans="2:10" x14ac:dyDescent="0.25">
      <c r="B318" s="21" t="s">
        <v>80</v>
      </c>
      <c r="C318" s="21"/>
      <c r="D318" s="145"/>
    </row>
    <row r="320" spans="2:10" ht="30" x14ac:dyDescent="0.25">
      <c r="D320" s="146" t="s">
        <v>275</v>
      </c>
      <c r="E320" s="147" t="s">
        <v>276</v>
      </c>
      <c r="F320" s="147" t="s">
        <v>277</v>
      </c>
      <c r="G320" s="147" t="s">
        <v>18</v>
      </c>
      <c r="H320" s="147" t="s">
        <v>278</v>
      </c>
      <c r="I320" s="147" t="s">
        <v>279</v>
      </c>
      <c r="J320" s="147" t="s">
        <v>97</v>
      </c>
    </row>
    <row r="321" spans="4:10" x14ac:dyDescent="0.25">
      <c r="D321" s="148" t="s">
        <v>280</v>
      </c>
      <c r="E321" s="149">
        <v>71500</v>
      </c>
      <c r="F321" s="150">
        <v>5</v>
      </c>
      <c r="G321" s="149">
        <v>357500</v>
      </c>
      <c r="H321" s="149">
        <v>0</v>
      </c>
      <c r="I321" s="149">
        <v>0</v>
      </c>
      <c r="J321" s="149">
        <v>357500</v>
      </c>
    </row>
    <row r="322" spans="4:10" x14ac:dyDescent="0.25">
      <c r="D322" s="148" t="s">
        <v>281</v>
      </c>
      <c r="E322" s="149">
        <v>34000</v>
      </c>
      <c r="F322" s="150">
        <v>5</v>
      </c>
      <c r="G322" s="149">
        <v>170000</v>
      </c>
      <c r="H322" s="149">
        <v>0</v>
      </c>
      <c r="I322" s="149">
        <v>0</v>
      </c>
      <c r="J322" s="149">
        <v>170000</v>
      </c>
    </row>
    <row r="323" spans="4:10" x14ac:dyDescent="0.25">
      <c r="D323" s="148" t="s">
        <v>282</v>
      </c>
      <c r="E323" s="149">
        <v>34000</v>
      </c>
      <c r="F323" s="150">
        <v>4.5</v>
      </c>
      <c r="G323" s="149">
        <v>153000</v>
      </c>
      <c r="H323" s="149">
        <v>0</v>
      </c>
      <c r="I323" s="149">
        <v>0</v>
      </c>
      <c r="J323" s="149">
        <v>153000</v>
      </c>
    </row>
    <row r="324" spans="4:10" x14ac:dyDescent="0.25">
      <c r="D324" s="148" t="s">
        <v>283</v>
      </c>
      <c r="E324" s="149">
        <v>0</v>
      </c>
      <c r="F324" s="150">
        <v>5</v>
      </c>
      <c r="G324" s="149">
        <v>0</v>
      </c>
      <c r="H324" s="149">
        <v>0</v>
      </c>
      <c r="I324" s="149">
        <v>0</v>
      </c>
      <c r="J324" s="149">
        <v>0</v>
      </c>
    </row>
    <row r="325" spans="4:10" x14ac:dyDescent="0.25">
      <c r="D325" s="148" t="s">
        <v>284</v>
      </c>
      <c r="E325" s="149">
        <v>3400</v>
      </c>
      <c r="F325" s="150">
        <v>4.5</v>
      </c>
      <c r="G325" s="149">
        <v>15300</v>
      </c>
      <c r="H325" s="149">
        <v>0</v>
      </c>
      <c r="I325" s="149">
        <v>0</v>
      </c>
      <c r="J325" s="149">
        <v>15300</v>
      </c>
    </row>
    <row r="326" spans="4:10" x14ac:dyDescent="0.25">
      <c r="D326" s="148" t="s">
        <v>285</v>
      </c>
      <c r="E326" s="149">
        <v>34000</v>
      </c>
      <c r="F326" s="150">
        <v>4.5</v>
      </c>
      <c r="G326" s="149">
        <v>153000</v>
      </c>
      <c r="H326" s="149">
        <v>0</v>
      </c>
      <c r="I326" s="149">
        <v>0</v>
      </c>
      <c r="J326" s="149">
        <v>153000</v>
      </c>
    </row>
    <row r="327" spans="4:10" x14ac:dyDescent="0.25">
      <c r="D327" s="148" t="s">
        <v>286</v>
      </c>
      <c r="E327" s="149">
        <v>1000</v>
      </c>
      <c r="F327" s="150">
        <v>5</v>
      </c>
      <c r="G327" s="149">
        <v>0</v>
      </c>
      <c r="H327" s="149">
        <v>5000</v>
      </c>
      <c r="I327" s="149">
        <v>0</v>
      </c>
      <c r="J327" s="149">
        <v>5000</v>
      </c>
    </row>
    <row r="328" spans="4:10" x14ac:dyDescent="0.25">
      <c r="D328" s="148" t="s">
        <v>287</v>
      </c>
      <c r="E328" s="149">
        <v>5000</v>
      </c>
      <c r="F328" s="150">
        <v>5</v>
      </c>
      <c r="G328" s="149">
        <v>0</v>
      </c>
      <c r="H328" s="149">
        <v>15000</v>
      </c>
      <c r="I328" s="149">
        <v>10000</v>
      </c>
      <c r="J328" s="149">
        <v>25000</v>
      </c>
    </row>
    <row r="329" spans="4:10" x14ac:dyDescent="0.25">
      <c r="D329" s="148" t="s">
        <v>288</v>
      </c>
      <c r="E329" s="149">
        <v>10000</v>
      </c>
      <c r="F329" s="150">
        <v>5</v>
      </c>
      <c r="G329" s="149">
        <v>0</v>
      </c>
      <c r="H329" s="149">
        <v>50000</v>
      </c>
      <c r="I329" s="149">
        <v>0</v>
      </c>
      <c r="J329" s="149">
        <v>50000</v>
      </c>
    </row>
    <row r="330" spans="4:10" x14ac:dyDescent="0.25">
      <c r="D330" s="148" t="s">
        <v>289</v>
      </c>
      <c r="E330" s="149">
        <v>16000</v>
      </c>
      <c r="F330" s="150">
        <v>5</v>
      </c>
      <c r="G330" s="149">
        <v>0</v>
      </c>
      <c r="H330" s="149">
        <v>0</v>
      </c>
      <c r="I330" s="149">
        <v>80000</v>
      </c>
      <c r="J330" s="149">
        <v>80000</v>
      </c>
    </row>
    <row r="331" spans="4:10" x14ac:dyDescent="0.25">
      <c r="D331" s="148" t="s">
        <v>290</v>
      </c>
      <c r="E331" s="149">
        <v>5000</v>
      </c>
      <c r="F331" s="150">
        <v>5</v>
      </c>
      <c r="G331" s="149">
        <v>25000</v>
      </c>
      <c r="H331" s="149">
        <v>0</v>
      </c>
      <c r="I331" s="149">
        <v>0</v>
      </c>
      <c r="J331" s="149">
        <v>25000</v>
      </c>
    </row>
    <row r="332" spans="4:10" ht="15.75" thickBot="1" x14ac:dyDescent="0.3">
      <c r="D332" s="148"/>
      <c r="E332" s="149"/>
      <c r="F332" s="150"/>
      <c r="G332" s="150"/>
      <c r="H332" s="150"/>
      <c r="I332" s="150"/>
      <c r="J332" s="149"/>
    </row>
    <row r="333" spans="4:10" ht="15.75" thickBot="1" x14ac:dyDescent="0.3">
      <c r="D333" s="150"/>
      <c r="E333" s="149"/>
      <c r="F333" s="151"/>
      <c r="G333" s="152">
        <v>873800</v>
      </c>
      <c r="H333" s="152">
        <v>70000</v>
      </c>
      <c r="I333" s="152">
        <v>90000</v>
      </c>
      <c r="J333" s="152">
        <v>1033800</v>
      </c>
    </row>
    <row r="338" spans="5:6" x14ac:dyDescent="0.25">
      <c r="E338" s="50"/>
      <c r="F338" s="50"/>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0c9b839-8b53-4ddb-9b24-b96221f2bda6" xsi:nil="true"/>
    <lcf76f155ced4ddcb4097134ff3c332f xmlns="366ae72f-6d51-4737-8f6b-a9169c366b64">
      <Terms xmlns="http://schemas.microsoft.com/office/infopath/2007/PartnerControls"/>
    </lcf76f155ced4ddcb4097134ff3c332f>
    <remarks xmlns="366ae72f-6d51-4737-8f6b-a9169c366b64" xsi:nil="true"/>
    <file_x0020_ xmlns="366ae72f-6d51-4737-8f6b-a9169c366b6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08C3F3-8188-46D1-A85F-426BC73F3371}">
  <ds:schemaRefs>
    <ds:schemaRef ds:uri="http://schemas.microsoft.com/office/2006/metadata/properties"/>
    <ds:schemaRef ds:uri="http://schemas.microsoft.com/office/infopath/2007/PartnerControls"/>
    <ds:schemaRef ds:uri="a4080d2f-248d-41d9-867e-cfc4f0ff9883"/>
    <ds:schemaRef ds:uri="765ce9ec-8dc2-4810-b47b-aff11b69c291"/>
  </ds:schemaRefs>
</ds:datastoreItem>
</file>

<file path=customXml/itemProps2.xml><?xml version="1.0" encoding="utf-8"?>
<ds:datastoreItem xmlns:ds="http://schemas.openxmlformats.org/officeDocument/2006/customXml" ds:itemID="{1B15CCB9-1602-43B1-B7AB-0F50736C70FD}"/>
</file>

<file path=customXml/itemProps3.xml><?xml version="1.0" encoding="utf-8"?>
<ds:datastoreItem xmlns:ds="http://schemas.openxmlformats.org/officeDocument/2006/customXml" ds:itemID="{1585CF8E-37AB-4AD1-892D-FC6EA3E3C8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Annex 4 Detailed Budget</vt:lpstr>
      <vt:lpstr>Annex 4 Notes and Assumptions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Jack Rossiter</dc:creator>
  <cp:keywords/>
  <dc:description/>
  <cp:lastModifiedBy>SPC</cp:lastModifiedBy>
  <cp:revision/>
  <dcterms:created xsi:type="dcterms:W3CDTF">2022-07-06T06:58:30Z</dcterms:created>
  <dcterms:modified xsi:type="dcterms:W3CDTF">2022-09-09T03:36:02Z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