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phelie.drouault\Downloads\"/>
    </mc:Choice>
  </mc:AlternateContent>
  <xr:revisionPtr revIDLastSave="0" documentId="13_ncr:1_{9A0177B4-A48F-486F-A304-185A205F2C88}" xr6:coauthVersionLast="46" xr6:coauthVersionMax="46" xr10:uidLastSave="{00000000-0000-0000-0000-000000000000}"/>
  <bookViews>
    <workbookView xWindow="-120" yWindow="-120" windowWidth="20730" windowHeight="11160" activeTab="6" xr2:uid="{00000000-000D-0000-FFFF-FFFF00000000}"/>
  </bookViews>
  <sheets>
    <sheet name="CR" sheetId="1" r:id="rId1"/>
    <sheet name="GU" sheetId="2" r:id="rId2"/>
    <sheet name="HO" sheetId="3" r:id="rId3"/>
    <sheet name="ES" sheetId="4" r:id="rId4"/>
    <sheet name="NI" sheetId="5" r:id="rId5"/>
    <sheet name="PA" sheetId="6" r:id="rId6"/>
    <sheet name="RD" sheetId="7" r:id="rId7"/>
    <sheet name="Hoja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7" l="1"/>
  <c r="A44" i="7"/>
  <c r="A41" i="7"/>
  <c r="A34" i="7"/>
  <c r="A31" i="7"/>
  <c r="A27" i="7"/>
  <c r="A23" i="7"/>
  <c r="A18" i="7"/>
  <c r="A12" i="7"/>
  <c r="A8" i="7"/>
  <c r="A3" i="7"/>
  <c r="A45" i="6"/>
  <c r="A44" i="6"/>
  <c r="A41" i="6"/>
  <c r="A34" i="6"/>
  <c r="A31" i="6"/>
  <c r="A27" i="6"/>
  <c r="A23" i="6"/>
  <c r="A18" i="6"/>
  <c r="A12" i="6"/>
  <c r="A8" i="6"/>
  <c r="A3" i="6"/>
  <c r="A3" i="5"/>
  <c r="A52" i="5"/>
  <c r="A51" i="5"/>
  <c r="A48" i="5"/>
  <c r="A41" i="5"/>
  <c r="A37" i="5"/>
  <c r="A33" i="5"/>
  <c r="A32" i="5"/>
  <c r="A28" i="5"/>
  <c r="A23" i="5"/>
  <c r="A18" i="5"/>
  <c r="A12" i="5"/>
  <c r="A8" i="5"/>
  <c r="A45" i="4"/>
  <c r="A44" i="4"/>
  <c r="A41" i="4"/>
  <c r="A34" i="4"/>
  <c r="A31" i="4"/>
  <c r="A27" i="4"/>
  <c r="A23" i="4"/>
  <c r="A18" i="4"/>
  <c r="A12" i="4"/>
  <c r="A8" i="4"/>
  <c r="A3" i="4"/>
  <c r="A52" i="3"/>
  <c r="A51" i="3"/>
  <c r="A48" i="3"/>
  <c r="A41" i="3"/>
  <c r="A37" i="3"/>
  <c r="A33" i="3"/>
  <c r="A32" i="3"/>
  <c r="A28" i="3"/>
  <c r="A23" i="3"/>
  <c r="A18" i="3"/>
  <c r="A12" i="3"/>
  <c r="A8" i="3"/>
  <c r="A3" i="3"/>
  <c r="A51" i="2"/>
  <c r="A50" i="2"/>
  <c r="A47" i="2"/>
  <c r="A40" i="2"/>
  <c r="A37" i="2"/>
  <c r="A33" i="2"/>
  <c r="A32" i="2"/>
  <c r="A28" i="2"/>
  <c r="A18" i="2"/>
  <c r="A12" i="2"/>
  <c r="A8" i="2"/>
  <c r="A3" i="2"/>
  <c r="G1" i="8" l="1"/>
</calcChain>
</file>

<file path=xl/sharedStrings.xml><?xml version="1.0" encoding="utf-8"?>
<sst xmlns="http://schemas.openxmlformats.org/spreadsheetml/2006/main" count="3420" uniqueCount="47">
  <si>
    <t>Project activity</t>
  </si>
  <si>
    <t>Maintenance activity</t>
  </si>
  <si>
    <t>Total cost in each year in USD - Costa Rica</t>
  </si>
  <si>
    <t>Total</t>
  </si>
  <si>
    <t>Irrigation System Renewal</t>
  </si>
  <si>
    <t/>
  </si>
  <si>
    <t>Annual operation</t>
  </si>
  <si>
    <t>Germination beds maintenance</t>
  </si>
  <si>
    <t>Infrastructure maintenance</t>
  </si>
  <si>
    <t>Perimeter cleaning</t>
  </si>
  <si>
    <t>Signs Renewal</t>
  </si>
  <si>
    <t>Surveillance</t>
  </si>
  <si>
    <t xml:space="preserve"> </t>
  </si>
  <si>
    <t>Perimeter fence repair</t>
  </si>
  <si>
    <t>Tree replanting</t>
  </si>
  <si>
    <t>Fence repair</t>
  </si>
  <si>
    <t>Renewal of live posts</t>
  </si>
  <si>
    <t>Renewal of dead posts</t>
  </si>
  <si>
    <t>Multi-purpose tree replanting</t>
  </si>
  <si>
    <t>Repair of tree protection barriers</t>
  </si>
  <si>
    <t>Pruning</t>
  </si>
  <si>
    <t>Thinning</t>
  </si>
  <si>
    <t>Surface vegetation removal</t>
  </si>
  <si>
    <t>Vegetation removal at the mineral soil level</t>
  </si>
  <si>
    <t>Renewal of living barriers</t>
  </si>
  <si>
    <t>Drainage maintenance</t>
  </si>
  <si>
    <t>Total cost in each year in USD - Guatemala</t>
  </si>
  <si>
    <t>Total cost in each year in USD - Honduras</t>
  </si>
  <si>
    <t>Total cost in each year in USD - El Salvador</t>
  </si>
  <si>
    <t>Total cost in each year in USD - Nicaragua</t>
  </si>
  <si>
    <t>Total cost in each year in USD - Panama</t>
  </si>
  <si>
    <t>Total cost in each year in USD - Republica Dominicana</t>
  </si>
  <si>
    <t>Total cost in each year in USD - All countries</t>
  </si>
  <si>
    <t>2.1.1. Establish tree nurseries focused on native species</t>
  </si>
  <si>
    <t>2.1.2. Establish forest protection zones.</t>
  </si>
  <si>
    <t>2.1.3. Protect and restore natural forest in major recharge areas and riparian zones.</t>
  </si>
  <si>
    <t>2.1.4. Restore forested areas across seven catchments.</t>
  </si>
  <si>
    <t>2.1.5. Restore pine forests in Guatemala, Honduras and Nicaragua.</t>
  </si>
  <si>
    <t>2.1.6. Establish agroforestry systems using diversified living fence arrangements in basic grains crops.</t>
  </si>
  <si>
    <t xml:space="preserve">2.1.7. Establish agroforestry systems for natural shade in coffee plantations. </t>
  </si>
  <si>
    <t>2.1.8. Establish silvopasture systems using diversified living fence arrangements.</t>
  </si>
  <si>
    <t>2.1.9. Establish silvopasture systems.</t>
  </si>
  <si>
    <t>2.1.10. Establish sustainable fuelwood and timber plantations.</t>
  </si>
  <si>
    <t>2.1.11. Establish firebreaks for forests and plantations.</t>
  </si>
  <si>
    <t>2.1.12. Construct living barriers for soil conservation.</t>
  </si>
  <si>
    <t xml:space="preserve">2.1.13. Construct  superficial drainage for soil conservation. </t>
  </si>
  <si>
    <t xml:space="preserve">2.1.3. Protect and restore natural forest in major recharge areas and riparian zones.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</si>
</sst>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5" sqref="B45"/>
    </sheetView>
  </sheetViews>
  <sheetFormatPr defaultColWidth="11.42578125" defaultRowHeight="15" x14ac:dyDescent="0.25"/>
  <cols>
    <col min="1" max="1" width="11.42578125" customWidth="1"/>
    <col min="2" max="2" width="11.140625" customWidth="1"/>
    <col min="3" max="4" width="5.5703125" bestFit="1" customWidth="1"/>
    <col min="5" max="6" width="5.42578125" bestFit="1" customWidth="1"/>
    <col min="7" max="10" width="5.5703125" bestFit="1" customWidth="1"/>
    <col min="11" max="11" width="5.42578125" bestFit="1" customWidth="1"/>
    <col min="12" max="12" width="5.7109375" bestFit="1" customWidth="1"/>
    <col min="13" max="13" width="5.42578125" bestFit="1" customWidth="1"/>
    <col min="14" max="14" width="5.7109375" bestFit="1" customWidth="1"/>
    <col min="15" max="15" width="5.42578125" bestFit="1" customWidth="1"/>
    <col min="16" max="18" width="5.5703125" bestFit="1" customWidth="1"/>
    <col min="19" max="19" width="5.28515625" bestFit="1" customWidth="1"/>
    <col min="20" max="21" width="5.5703125" bestFit="1" customWidth="1"/>
    <col min="22" max="22" width="6" bestFit="1" customWidth="1"/>
    <col min="23" max="23" width="6.5703125" bestFit="1" customWidth="1"/>
  </cols>
  <sheetData>
    <row r="1" spans="1:24" x14ac:dyDescent="0.25">
      <c r="A1" s="11" t="s">
        <v>0</v>
      </c>
      <c r="B1" s="11" t="s">
        <v>1</v>
      </c>
      <c r="C1" s="11" t="s">
        <v>2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3"/>
    </row>
    <row r="2" spans="1:24" x14ac:dyDescent="0.25">
      <c r="A2" s="11"/>
      <c r="B2" s="11"/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 t="s">
        <v>3</v>
      </c>
      <c r="X2" s="3"/>
    </row>
    <row r="3" spans="1:24" ht="33.75" x14ac:dyDescent="0.25">
      <c r="A3" s="11" t="s">
        <v>33</v>
      </c>
      <c r="B3" s="4" t="s">
        <v>4</v>
      </c>
      <c r="C3" s="5" t="s">
        <v>5</v>
      </c>
      <c r="D3" s="5" t="s">
        <v>5</v>
      </c>
      <c r="E3" s="5" t="s">
        <v>5</v>
      </c>
      <c r="F3" s="5" t="s">
        <v>5</v>
      </c>
      <c r="G3" s="5">
        <v>8050.9143118637094</v>
      </c>
      <c r="H3" s="5" t="s">
        <v>5</v>
      </c>
      <c r="I3" s="5" t="s">
        <v>5</v>
      </c>
      <c r="J3" s="5" t="s">
        <v>5</v>
      </c>
      <c r="K3" s="5" t="s">
        <v>5</v>
      </c>
      <c r="L3" s="5">
        <v>9779.4864747047395</v>
      </c>
      <c r="M3" s="5" t="s">
        <v>5</v>
      </c>
      <c r="N3" s="5" t="s">
        <v>5</v>
      </c>
      <c r="O3" s="5" t="s">
        <v>5</v>
      </c>
      <c r="P3" s="5" t="s">
        <v>5</v>
      </c>
      <c r="Q3" s="5">
        <v>11879.191853775121</v>
      </c>
      <c r="R3" s="5" t="s">
        <v>5</v>
      </c>
      <c r="S3" s="5" t="s">
        <v>5</v>
      </c>
      <c r="T3" s="5" t="s">
        <v>5</v>
      </c>
      <c r="U3" s="5" t="s">
        <v>5</v>
      </c>
      <c r="V3" s="5">
        <v>14429.71463417845</v>
      </c>
      <c r="W3" s="5">
        <v>44139.307274522012</v>
      </c>
      <c r="X3" s="3"/>
    </row>
    <row r="4" spans="1:24" ht="22.5" x14ac:dyDescent="0.25">
      <c r="A4" s="11"/>
      <c r="B4" s="4" t="s">
        <v>6</v>
      </c>
      <c r="C4" s="5">
        <v>36597.588004001627</v>
      </c>
      <c r="D4" s="5">
        <v>38049.296636003375</v>
      </c>
      <c r="E4" s="5">
        <v>39558.58988128612</v>
      </c>
      <c r="F4" s="5">
        <v>41127.751936288216</v>
      </c>
      <c r="G4" s="5">
        <v>42759.157604175627</v>
      </c>
      <c r="H4" s="5">
        <v>44455.275888919336</v>
      </c>
      <c r="I4" s="5">
        <v>46218.673731938565</v>
      </c>
      <c r="J4" s="5">
        <v>48052.019896964273</v>
      </c>
      <c r="K4" s="5">
        <v>49958.08900900287</v>
      </c>
      <c r="L4" s="5">
        <v>51939.765753512685</v>
      </c>
      <c r="M4" s="5">
        <v>54000.049242147987</v>
      </c>
      <c r="N4" s="5">
        <v>56142.057551678488</v>
      </c>
      <c r="O4" s="5">
        <v>58369.032442952695</v>
      </c>
      <c r="P4" s="5">
        <v>60684.344267047738</v>
      </c>
      <c r="Q4" s="5">
        <v>63091.497066030162</v>
      </c>
      <c r="R4" s="5">
        <v>65594.13387604765</v>
      </c>
      <c r="S4" s="5">
        <v>68196.04224077714</v>
      </c>
      <c r="T4" s="5">
        <v>70901.159943574006</v>
      </c>
      <c r="U4" s="5">
        <v>73713.580966996858</v>
      </c>
      <c r="V4" s="5">
        <v>76637.56168872767</v>
      </c>
      <c r="W4" s="5">
        <v>1086045.6676280731</v>
      </c>
      <c r="X4" s="3"/>
    </row>
    <row r="5" spans="1:24" ht="33.75" x14ac:dyDescent="0.25">
      <c r="A5" s="11"/>
      <c r="B5" s="4" t="s">
        <v>7</v>
      </c>
      <c r="C5" s="5" t="s">
        <v>5</v>
      </c>
      <c r="D5" s="5"/>
      <c r="E5" s="5" t="s">
        <v>5</v>
      </c>
      <c r="F5" s="5" t="s">
        <v>5</v>
      </c>
      <c r="G5" s="5">
        <v>579.34396238040256</v>
      </c>
      <c r="H5" s="5" t="s">
        <v>5</v>
      </c>
      <c r="I5" s="5" t="s">
        <v>5</v>
      </c>
      <c r="J5" s="5" t="s">
        <v>5</v>
      </c>
      <c r="K5" s="5" t="s">
        <v>5</v>
      </c>
      <c r="L5" s="5">
        <v>703.73205139596712</v>
      </c>
      <c r="M5" s="5" t="s">
        <v>5</v>
      </c>
      <c r="N5" s="5" t="s">
        <v>5</v>
      </c>
      <c r="O5" s="5" t="s">
        <v>5</v>
      </c>
      <c r="P5" s="5" t="s">
        <v>5</v>
      </c>
      <c r="Q5" s="5">
        <v>854.82689441889363</v>
      </c>
      <c r="R5" s="5" t="s">
        <v>5</v>
      </c>
      <c r="S5" s="5" t="s">
        <v>5</v>
      </c>
      <c r="T5" s="5" t="s">
        <v>5</v>
      </c>
      <c r="U5" s="5" t="s">
        <v>5</v>
      </c>
      <c r="V5" s="5">
        <v>1038.3625670769582</v>
      </c>
      <c r="W5" s="5">
        <v>3176.265475272221</v>
      </c>
      <c r="X5" s="3"/>
    </row>
    <row r="6" spans="1:24" ht="22.5" x14ac:dyDescent="0.25">
      <c r="A6" s="11"/>
      <c r="B6" s="4" t="s">
        <v>8</v>
      </c>
      <c r="C6" s="5" t="s">
        <v>5</v>
      </c>
      <c r="D6" s="5" t="s">
        <v>5</v>
      </c>
      <c r="E6" s="5" t="s">
        <v>5</v>
      </c>
      <c r="F6" s="5" t="s">
        <v>5</v>
      </c>
      <c r="G6" s="5">
        <v>965.5732706340043</v>
      </c>
      <c r="H6" s="5" t="s">
        <v>5</v>
      </c>
      <c r="I6" s="5" t="s">
        <v>5</v>
      </c>
      <c r="J6" s="5" t="s">
        <v>5</v>
      </c>
      <c r="K6" s="5" t="s">
        <v>5</v>
      </c>
      <c r="L6" s="5">
        <v>1172.8867523266119</v>
      </c>
      <c r="M6" s="5" t="s">
        <v>5</v>
      </c>
      <c r="N6" s="5" t="s">
        <v>5</v>
      </c>
      <c r="O6" s="5" t="s">
        <v>5</v>
      </c>
      <c r="P6" s="5" t="s">
        <v>5</v>
      </c>
      <c r="Q6" s="5">
        <v>1424.711490698156</v>
      </c>
      <c r="R6" s="5" t="s">
        <v>5</v>
      </c>
      <c r="S6" s="5" t="s">
        <v>5</v>
      </c>
      <c r="T6" s="5" t="s">
        <v>5</v>
      </c>
      <c r="U6" s="5" t="s">
        <v>5</v>
      </c>
      <c r="V6" s="5">
        <v>1730.604278461597</v>
      </c>
      <c r="W6" s="5">
        <v>5293.7757921203693</v>
      </c>
      <c r="X6" s="3"/>
    </row>
    <row r="7" spans="1:24" x14ac:dyDescent="0.25">
      <c r="A7" s="11"/>
      <c r="B7" s="4" t="s">
        <v>3</v>
      </c>
      <c r="C7" s="5">
        <v>36597.588004001627</v>
      </c>
      <c r="D7" s="5">
        <v>38049.296636003375</v>
      </c>
      <c r="E7" s="5">
        <v>39558.58988128612</v>
      </c>
      <c r="F7" s="5">
        <v>41127.751936288216</v>
      </c>
      <c r="G7" s="5">
        <v>52354.989149053741</v>
      </c>
      <c r="H7" s="5">
        <v>44455.275888919336</v>
      </c>
      <c r="I7" s="5">
        <v>46218.673731938565</v>
      </c>
      <c r="J7" s="5">
        <v>48052.019896964273</v>
      </c>
      <c r="K7" s="5">
        <v>49958.08900900287</v>
      </c>
      <c r="L7" s="5">
        <v>63595.871031939998</v>
      </c>
      <c r="M7" s="5">
        <v>54000.049242147987</v>
      </c>
      <c r="N7" s="5">
        <v>56142.057551678488</v>
      </c>
      <c r="O7" s="5">
        <v>58369.032442952695</v>
      </c>
      <c r="P7" s="5">
        <v>60684.344267047738</v>
      </c>
      <c r="Q7" s="5">
        <v>77250.227304922329</v>
      </c>
      <c r="R7" s="5">
        <v>65594.13387604765</v>
      </c>
      <c r="S7" s="5">
        <v>68196.04224077714</v>
      </c>
      <c r="T7" s="5">
        <v>70901.159943574006</v>
      </c>
      <c r="U7" s="5">
        <v>73713.580966996858</v>
      </c>
      <c r="V7" s="5">
        <v>93836.243168444678</v>
      </c>
      <c r="W7" s="5">
        <v>1138655.0161699876</v>
      </c>
      <c r="X7" s="3"/>
    </row>
    <row r="8" spans="1:24" ht="22.5" x14ac:dyDescent="0.25">
      <c r="A8" s="11" t="s">
        <v>34</v>
      </c>
      <c r="B8" s="4" t="s">
        <v>9</v>
      </c>
      <c r="C8" s="5" t="s">
        <v>5</v>
      </c>
      <c r="D8" s="5">
        <v>601.10802797188819</v>
      </c>
      <c r="E8" s="5" t="s">
        <v>5</v>
      </c>
      <c r="F8" s="5">
        <v>649.74188873563367</v>
      </c>
      <c r="G8" s="5" t="s">
        <v>5</v>
      </c>
      <c r="H8" s="5">
        <v>702.3105703680468</v>
      </c>
      <c r="I8" s="5" t="s">
        <v>5</v>
      </c>
      <c r="J8" s="5">
        <v>759.13242750981112</v>
      </c>
      <c r="K8" s="5" t="s">
        <v>5</v>
      </c>
      <c r="L8" s="5">
        <v>820.55157192769764</v>
      </c>
      <c r="M8" s="5" t="s">
        <v>5</v>
      </c>
      <c r="N8" s="5">
        <v>886.93995644694462</v>
      </c>
      <c r="O8" s="5" t="s">
        <v>5</v>
      </c>
      <c r="P8" s="5">
        <v>958.69962748840419</v>
      </c>
      <c r="Q8" s="5" t="s">
        <v>5</v>
      </c>
      <c r="R8" s="5">
        <v>1036.2651598517589</v>
      </c>
      <c r="S8" s="5" t="s">
        <v>5</v>
      </c>
      <c r="T8" s="5">
        <v>1120.106288489801</v>
      </c>
      <c r="U8" s="5" t="s">
        <v>5</v>
      </c>
      <c r="V8" s="5">
        <v>1210.7307532117334</v>
      </c>
      <c r="W8" s="5">
        <v>8745.5862720017194</v>
      </c>
      <c r="X8" s="3"/>
    </row>
    <row r="9" spans="1:24" x14ac:dyDescent="0.25">
      <c r="A9" s="11"/>
      <c r="B9" s="4" t="s">
        <v>10</v>
      </c>
      <c r="C9" s="5" t="s">
        <v>5</v>
      </c>
      <c r="D9" s="5" t="s">
        <v>5</v>
      </c>
      <c r="E9" s="5" t="s">
        <v>5</v>
      </c>
      <c r="F9" s="5" t="s">
        <v>5</v>
      </c>
      <c r="G9" s="5">
        <v>707.09950825582041</v>
      </c>
      <c r="H9" s="5" t="s">
        <v>5</v>
      </c>
      <c r="I9" s="5" t="s">
        <v>5</v>
      </c>
      <c r="J9" s="5" t="s">
        <v>5</v>
      </c>
      <c r="K9" s="5" t="s">
        <v>5</v>
      </c>
      <c r="L9" s="5">
        <v>830.46981586261268</v>
      </c>
      <c r="M9" s="5" t="s">
        <v>5</v>
      </c>
      <c r="N9" s="5" t="s">
        <v>5</v>
      </c>
      <c r="O9" s="5" t="s">
        <v>5</v>
      </c>
      <c r="P9" s="5" t="s">
        <v>5</v>
      </c>
      <c r="Q9" s="5">
        <v>975.3650045098932</v>
      </c>
      <c r="R9" s="5" t="s">
        <v>5</v>
      </c>
      <c r="S9" s="5" t="s">
        <v>5</v>
      </c>
      <c r="T9" s="5" t="s">
        <v>5</v>
      </c>
      <c r="U9" s="5" t="s">
        <v>5</v>
      </c>
      <c r="V9" s="5">
        <v>1145.5406010565553</v>
      </c>
      <c r="W9" s="5">
        <v>3658.4749296848818</v>
      </c>
      <c r="X9" s="3"/>
    </row>
    <row r="10" spans="1:24" x14ac:dyDescent="0.25">
      <c r="A10" s="11"/>
      <c r="B10" s="4" t="s">
        <v>11</v>
      </c>
      <c r="C10" s="5">
        <v>1927.2457836357526</v>
      </c>
      <c r="D10" s="5">
        <v>2003.6934265729608</v>
      </c>
      <c r="E10" s="5">
        <v>2083.1735016785401</v>
      </c>
      <c r="F10" s="5">
        <v>2165.8062957854454</v>
      </c>
      <c r="G10" s="5">
        <v>2251.7168671184982</v>
      </c>
      <c r="H10" s="5">
        <v>2341.0352345601559</v>
      </c>
      <c r="I10" s="5">
        <v>2433.896574423854</v>
      </c>
      <c r="J10" s="5">
        <v>2530.4414250327036</v>
      </c>
      <c r="K10" s="5">
        <v>2630.8158994131759</v>
      </c>
      <c r="L10" s="5">
        <v>2735.1719064256586</v>
      </c>
      <c r="M10" s="5">
        <v>2843.6673806665458</v>
      </c>
      <c r="N10" s="5">
        <v>2956.4665214898159</v>
      </c>
      <c r="O10" s="5">
        <v>3073.7400415098132</v>
      </c>
      <c r="P10" s="5">
        <v>3195.665424961348</v>
      </c>
      <c r="Q10" s="5">
        <v>3322.4271963080996</v>
      </c>
      <c r="R10" s="5">
        <v>3454.2171995058629</v>
      </c>
      <c r="S10" s="5">
        <v>3591.2348883432601</v>
      </c>
      <c r="T10" s="5">
        <v>3733.6876282993367</v>
      </c>
      <c r="U10" s="5">
        <v>3881.7910103748868</v>
      </c>
      <c r="V10" s="5">
        <v>4035.7691773724441</v>
      </c>
      <c r="W10" s="5">
        <v>57191.663383478153</v>
      </c>
      <c r="X10" s="3"/>
    </row>
    <row r="11" spans="1:24" x14ac:dyDescent="0.25">
      <c r="A11" s="11"/>
      <c r="B11" s="4" t="s">
        <v>3</v>
      </c>
      <c r="C11" s="5">
        <v>1927.2457836357526</v>
      </c>
      <c r="D11" s="5">
        <v>2604.8014545448491</v>
      </c>
      <c r="E11" s="5">
        <v>2083.1735016785401</v>
      </c>
      <c r="F11" s="5">
        <v>2815.5481845210788</v>
      </c>
      <c r="G11" s="5">
        <v>2958.8163753743183</v>
      </c>
      <c r="H11" s="5">
        <v>3043.3458049282026</v>
      </c>
      <c r="I11" s="5">
        <v>2433.896574423854</v>
      </c>
      <c r="J11" s="5">
        <v>3289.5738525425149</v>
      </c>
      <c r="K11" s="5">
        <v>2630.8158994131759</v>
      </c>
      <c r="L11" s="5">
        <v>4386.1932942159692</v>
      </c>
      <c r="M11" s="5">
        <v>2843.6673806665458</v>
      </c>
      <c r="N11" s="5">
        <v>3843.4064779367604</v>
      </c>
      <c r="O11" s="5">
        <v>3073.7400415098132</v>
      </c>
      <c r="P11" s="5">
        <v>4154.3650524497525</v>
      </c>
      <c r="Q11" s="5">
        <v>4297.792200817993</v>
      </c>
      <c r="R11" s="5">
        <v>4490.482359357622</v>
      </c>
      <c r="S11" s="5">
        <v>3591.2348883432601</v>
      </c>
      <c r="T11" s="5">
        <v>4853.7939167891382</v>
      </c>
      <c r="U11" s="5">
        <v>3881.7910103748868</v>
      </c>
      <c r="V11" s="5">
        <v>6392.0405316407323</v>
      </c>
      <c r="W11" s="5">
        <v>69595.72458516476</v>
      </c>
      <c r="X11" s="3"/>
    </row>
    <row r="12" spans="1:24" ht="22.5" x14ac:dyDescent="0.25">
      <c r="A12" s="11" t="s">
        <v>35</v>
      </c>
      <c r="B12" s="4" t="s">
        <v>9</v>
      </c>
      <c r="C12" s="5" t="s">
        <v>5</v>
      </c>
      <c r="D12" s="5">
        <v>257.76502057113561</v>
      </c>
      <c r="E12" s="5" t="s">
        <v>5</v>
      </c>
      <c r="F12" s="5">
        <v>278.62002089864222</v>
      </c>
      <c r="G12" s="5" t="s">
        <v>5</v>
      </c>
      <c r="H12" s="5">
        <v>301.16233720756725</v>
      </c>
      <c r="I12" s="5" t="s">
        <v>5</v>
      </c>
      <c r="J12" s="5">
        <v>325.52848521003909</v>
      </c>
      <c r="K12" s="5" t="s">
        <v>5</v>
      </c>
      <c r="L12" s="5">
        <v>351.86602569798356</v>
      </c>
      <c r="M12" s="5" t="s">
        <v>5</v>
      </c>
      <c r="N12" s="5">
        <v>380.3344581676435</v>
      </c>
      <c r="O12" s="5" t="s">
        <v>5</v>
      </c>
      <c r="P12" s="5">
        <v>411.10618674459869</v>
      </c>
      <c r="Q12" s="5" t="s">
        <v>5</v>
      </c>
      <c r="R12" s="5">
        <v>444.36756425890178</v>
      </c>
      <c r="S12" s="5" t="s">
        <v>5</v>
      </c>
      <c r="T12" s="5">
        <v>480.32002079322518</v>
      </c>
      <c r="U12" s="5" t="s">
        <v>5</v>
      </c>
      <c r="V12" s="5">
        <v>519.18128353847919</v>
      </c>
      <c r="W12" s="5">
        <v>3750.2514030882157</v>
      </c>
      <c r="X12" s="3"/>
    </row>
    <row r="13" spans="1:24" x14ac:dyDescent="0.25">
      <c r="A13" s="11"/>
      <c r="B13" s="4" t="s">
        <v>11</v>
      </c>
      <c r="C13" s="5">
        <v>826.43472711653203</v>
      </c>
      <c r="D13" s="5">
        <v>859.21673523711877</v>
      </c>
      <c r="E13" s="5">
        <v>893.29910020520583</v>
      </c>
      <c r="F13" s="5">
        <v>928.73340299547397</v>
      </c>
      <c r="G13" s="5">
        <v>965.5732706340043</v>
      </c>
      <c r="H13" s="5">
        <v>1003.8744573585574</v>
      </c>
      <c r="I13" s="5">
        <v>1043.6949289982219</v>
      </c>
      <c r="J13" s="5">
        <v>1085.0949507001301</v>
      </c>
      <c r="K13" s="5">
        <v>1128.1371781360103</v>
      </c>
      <c r="L13" s="5">
        <v>1172.8867523266117</v>
      </c>
      <c r="M13" s="5">
        <v>1219.4113982275069</v>
      </c>
      <c r="N13" s="5">
        <v>1267.7815272254784</v>
      </c>
      <c r="O13" s="5">
        <v>1318.0703437006061</v>
      </c>
      <c r="P13" s="5">
        <v>1370.3539558153293</v>
      </c>
      <c r="Q13" s="5">
        <v>1424.711490698156</v>
      </c>
      <c r="R13" s="5">
        <v>1481.225214196339</v>
      </c>
      <c r="S13" s="5">
        <v>1539.9806553787564</v>
      </c>
      <c r="T13" s="5">
        <v>1601.066735977417</v>
      </c>
      <c r="U13" s="5">
        <v>1664.5759049635021</v>
      </c>
      <c r="V13" s="5">
        <v>1730.604278461597</v>
      </c>
      <c r="W13" s="5">
        <v>24524.727008352555</v>
      </c>
      <c r="X13" s="3"/>
    </row>
    <row r="14" spans="1:24" x14ac:dyDescent="0.25">
      <c r="A14" s="11"/>
      <c r="B14" s="4" t="s">
        <v>10</v>
      </c>
      <c r="C14" s="5" t="s">
        <v>5</v>
      </c>
      <c r="D14" s="5" t="s">
        <v>5</v>
      </c>
      <c r="E14" s="5" t="s">
        <v>5</v>
      </c>
      <c r="F14" s="5" t="s">
        <v>5</v>
      </c>
      <c r="G14" s="5">
        <v>1516.0795631557041</v>
      </c>
      <c r="H14" s="5" t="s">
        <v>5</v>
      </c>
      <c r="I14" s="5" t="s">
        <v>5</v>
      </c>
      <c r="J14" s="5" t="s">
        <v>5</v>
      </c>
      <c r="K14" s="5" t="s">
        <v>5</v>
      </c>
      <c r="L14" s="5">
        <v>1780.5956600827888</v>
      </c>
      <c r="M14" s="5" t="s">
        <v>5</v>
      </c>
      <c r="N14" s="5" t="s">
        <v>5</v>
      </c>
      <c r="O14" s="5" t="s">
        <v>5</v>
      </c>
      <c r="P14" s="5" t="s">
        <v>5</v>
      </c>
      <c r="Q14" s="5">
        <v>2091.262874163579</v>
      </c>
      <c r="R14" s="5" t="s">
        <v>5</v>
      </c>
      <c r="S14" s="5" t="s">
        <v>5</v>
      </c>
      <c r="T14" s="5" t="s">
        <v>5</v>
      </c>
      <c r="U14" s="5" t="s">
        <v>5</v>
      </c>
      <c r="V14" s="5">
        <v>2456.1333641864394</v>
      </c>
      <c r="W14" s="5">
        <v>7844.0714615885108</v>
      </c>
      <c r="X14" s="3" t="s">
        <v>12</v>
      </c>
    </row>
    <row r="15" spans="1:24" ht="22.5" x14ac:dyDescent="0.25">
      <c r="A15" s="11"/>
      <c r="B15" s="4" t="s">
        <v>13</v>
      </c>
      <c r="C15" s="5" t="s">
        <v>5</v>
      </c>
      <c r="D15" s="5">
        <v>23455.755304245668</v>
      </c>
      <c r="E15" s="5" t="s">
        <v>5</v>
      </c>
      <c r="F15" s="5">
        <v>25119.849024571908</v>
      </c>
      <c r="G15" s="5" t="s">
        <v>5</v>
      </c>
      <c r="H15" s="5">
        <v>26903.055948250785</v>
      </c>
      <c r="I15" s="5" t="s">
        <v>5</v>
      </c>
      <c r="J15" s="5">
        <v>28813.981743291737</v>
      </c>
      <c r="K15" s="5" t="s">
        <v>5</v>
      </c>
      <c r="L15" s="5">
        <v>30861.85980641425</v>
      </c>
      <c r="M15" s="5" t="s">
        <v>5</v>
      </c>
      <c r="N15" s="5">
        <v>33056.597497406328</v>
      </c>
      <c r="O15" s="5" t="s">
        <v>5</v>
      </c>
      <c r="P15" s="5">
        <v>35408.825811635834</v>
      </c>
      <c r="Q15" s="5" t="s">
        <v>5</v>
      </c>
      <c r="R15" s="5">
        <v>37929.952748784366</v>
      </c>
      <c r="S15" s="5" t="s">
        <v>5</v>
      </c>
      <c r="T15" s="5">
        <v>40632.220655417885</v>
      </c>
      <c r="U15" s="5" t="s">
        <v>5</v>
      </c>
      <c r="V15" s="5">
        <v>43528.767840044457</v>
      </c>
      <c r="W15" s="5">
        <v>325710.86638006323</v>
      </c>
      <c r="X15" s="3"/>
    </row>
    <row r="16" spans="1:24" ht="22.5" x14ac:dyDescent="0.25">
      <c r="A16" s="11"/>
      <c r="B16" s="4" t="s">
        <v>14</v>
      </c>
      <c r="C16" s="5">
        <v>2464.4486805611932</v>
      </c>
      <c r="D16" s="5">
        <v>2548.248582499451</v>
      </c>
      <c r="E16" s="5">
        <v>2634.9163509855334</v>
      </c>
      <c r="F16" s="5">
        <v>2724.5508331053152</v>
      </c>
      <c r="G16" s="5">
        <v>2817.2543094651837</v>
      </c>
      <c r="H16" s="5" t="s">
        <v>5</v>
      </c>
      <c r="I16" s="5" t="s">
        <v>5</v>
      </c>
      <c r="J16" s="5" t="s">
        <v>5</v>
      </c>
      <c r="K16" s="5" t="s">
        <v>5</v>
      </c>
      <c r="L16" s="5" t="s">
        <v>5</v>
      </c>
      <c r="M16" s="5" t="s">
        <v>5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  <c r="W16" s="5">
        <v>13189.418756616677</v>
      </c>
      <c r="X16" s="3"/>
    </row>
    <row r="17" spans="1:24" x14ac:dyDescent="0.25">
      <c r="A17" s="11"/>
      <c r="B17" s="4" t="s">
        <v>3</v>
      </c>
      <c r="C17" s="5">
        <v>3290.8834076777252</v>
      </c>
      <c r="D17" s="5">
        <v>27120.985642553373</v>
      </c>
      <c r="E17" s="5">
        <v>3528.2154511907393</v>
      </c>
      <c r="F17" s="5">
        <v>29051.753281571342</v>
      </c>
      <c r="G17" s="5">
        <v>5298.9071432548917</v>
      </c>
      <c r="H17" s="5">
        <v>28208.092742816909</v>
      </c>
      <c r="I17" s="5">
        <v>1043.6949289982219</v>
      </c>
      <c r="J17" s="5">
        <v>30224.605179201906</v>
      </c>
      <c r="K17" s="5">
        <v>1128.1371781360103</v>
      </c>
      <c r="L17" s="5">
        <v>34167.208244521637</v>
      </c>
      <c r="M17" s="5">
        <v>1219.4113982275069</v>
      </c>
      <c r="N17" s="5">
        <v>34704.713482799452</v>
      </c>
      <c r="O17" s="5">
        <v>1318.0703437006061</v>
      </c>
      <c r="P17" s="5">
        <v>37190.285954195759</v>
      </c>
      <c r="Q17" s="5">
        <v>3515.974364861735</v>
      </c>
      <c r="R17" s="5">
        <v>39855.545527239607</v>
      </c>
      <c r="S17" s="5">
        <v>1539.9806553787564</v>
      </c>
      <c r="T17" s="5">
        <v>42713.607412188525</v>
      </c>
      <c r="U17" s="5">
        <v>1664.5759049635021</v>
      </c>
      <c r="V17" s="5">
        <v>48234.686766230974</v>
      </c>
      <c r="W17" s="5">
        <v>375019.33500970918</v>
      </c>
      <c r="X17" s="3"/>
    </row>
    <row r="18" spans="1:24" ht="22.5" x14ac:dyDescent="0.25">
      <c r="A18" s="11" t="s">
        <v>36</v>
      </c>
      <c r="B18" s="4" t="s">
        <v>9</v>
      </c>
      <c r="C18" s="5" t="s">
        <v>5</v>
      </c>
      <c r="D18" s="5">
        <v>860.93516870759288</v>
      </c>
      <c r="E18" s="5" t="s">
        <v>5</v>
      </c>
      <c r="F18" s="5">
        <v>930.59086980146503</v>
      </c>
      <c r="G18" s="5" t="s">
        <v>5</v>
      </c>
      <c r="H18" s="5">
        <v>1005.8822062732746</v>
      </c>
      <c r="I18" s="5" t="s">
        <v>5</v>
      </c>
      <c r="J18" s="5">
        <v>1087.2651406015304</v>
      </c>
      <c r="K18" s="5" t="s">
        <v>5</v>
      </c>
      <c r="L18" s="5">
        <v>1175.2325258312651</v>
      </c>
      <c r="M18" s="5" t="s">
        <v>5</v>
      </c>
      <c r="N18" s="5">
        <v>1270.3170902799293</v>
      </c>
      <c r="O18" s="5" t="s">
        <v>5</v>
      </c>
      <c r="P18" s="5">
        <v>1373.0946637269597</v>
      </c>
      <c r="Q18" s="5" t="s">
        <v>5</v>
      </c>
      <c r="R18" s="5">
        <v>1484.187664624732</v>
      </c>
      <c r="S18" s="5" t="s">
        <v>5</v>
      </c>
      <c r="T18" s="5">
        <v>1604.268869449372</v>
      </c>
      <c r="U18" s="5" t="s">
        <v>5</v>
      </c>
      <c r="V18" s="5">
        <v>1734.0654870185203</v>
      </c>
      <c r="W18" s="5">
        <v>12525.839686314643</v>
      </c>
      <c r="X18" s="3"/>
    </row>
    <row r="19" spans="1:24" x14ac:dyDescent="0.25">
      <c r="A19" s="11"/>
      <c r="B19" s="4" t="s">
        <v>11</v>
      </c>
      <c r="C19" s="5">
        <v>2760.2919885692168</v>
      </c>
      <c r="D19" s="5">
        <v>2869.7838956919763</v>
      </c>
      <c r="E19" s="5">
        <v>2983.6189946853874</v>
      </c>
      <c r="F19" s="5">
        <v>3101.9695660048833</v>
      </c>
      <c r="G19" s="5">
        <v>3225.0147239175744</v>
      </c>
      <c r="H19" s="5">
        <v>3352.9406875775817</v>
      </c>
      <c r="I19" s="5">
        <v>3485.9410628540618</v>
      </c>
      <c r="J19" s="5">
        <v>3624.2171353384347</v>
      </c>
      <c r="K19" s="5">
        <v>3767.9781749742747</v>
      </c>
      <c r="L19" s="5">
        <v>3917.4417527708833</v>
      </c>
      <c r="M19" s="5">
        <v>4072.8340700798726</v>
      </c>
      <c r="N19" s="5">
        <v>4234.3903009330979</v>
      </c>
      <c r="O19" s="5">
        <v>4402.3549479600242</v>
      </c>
      <c r="P19" s="5">
        <v>4576.9822124231996</v>
      </c>
      <c r="Q19" s="5">
        <v>4758.5363789318408</v>
      </c>
      <c r="R19" s="5">
        <v>4947.2922154157723</v>
      </c>
      <c r="S19" s="5">
        <v>5143.5353889650469</v>
      </c>
      <c r="T19" s="5">
        <v>5347.5628981645732</v>
      </c>
      <c r="U19" s="5">
        <v>5559.6835225780969</v>
      </c>
      <c r="V19" s="5">
        <v>5780.2182900617336</v>
      </c>
      <c r="W19" s="5">
        <v>81912.588207897541</v>
      </c>
      <c r="X19" s="3"/>
    </row>
    <row r="20" spans="1:24" x14ac:dyDescent="0.25">
      <c r="A20" s="11"/>
      <c r="B20" s="4" t="s">
        <v>10</v>
      </c>
      <c r="C20" s="5" t="s">
        <v>5</v>
      </c>
      <c r="D20" s="5" t="s">
        <v>5</v>
      </c>
      <c r="E20" s="5" t="s">
        <v>5</v>
      </c>
      <c r="F20" s="5" t="s">
        <v>5</v>
      </c>
      <c r="G20" s="5">
        <v>1012.7411481880104</v>
      </c>
      <c r="H20" s="5" t="s">
        <v>5</v>
      </c>
      <c r="I20" s="5" t="s">
        <v>5</v>
      </c>
      <c r="J20" s="5" t="s">
        <v>5</v>
      </c>
      <c r="K20" s="5" t="s">
        <v>5</v>
      </c>
      <c r="L20" s="5">
        <v>1189.4379009353029</v>
      </c>
      <c r="M20" s="5" t="s">
        <v>5</v>
      </c>
      <c r="N20" s="5" t="s">
        <v>5</v>
      </c>
      <c r="O20" s="5" t="s">
        <v>5</v>
      </c>
      <c r="P20" s="5" t="s">
        <v>5</v>
      </c>
      <c r="Q20" s="5">
        <v>1396.9635999412708</v>
      </c>
      <c r="R20" s="5" t="s">
        <v>5</v>
      </c>
      <c r="S20" s="5" t="s">
        <v>5</v>
      </c>
      <c r="T20" s="5" t="s">
        <v>5</v>
      </c>
      <c r="U20" s="5" t="s">
        <v>5</v>
      </c>
      <c r="V20" s="5">
        <v>1640.6970872765414</v>
      </c>
      <c r="W20" s="5">
        <v>5239.8397363411259</v>
      </c>
      <c r="X20" s="3"/>
    </row>
    <row r="21" spans="1:24" ht="22.5" x14ac:dyDescent="0.25">
      <c r="A21" s="11"/>
      <c r="B21" s="4" t="s">
        <v>14</v>
      </c>
      <c r="C21" s="5">
        <v>9482.4098992216932</v>
      </c>
      <c r="D21" s="5">
        <v>9804.8451059114868</v>
      </c>
      <c r="E21" s="5">
        <v>10138.314945360016</v>
      </c>
      <c r="F21" s="5">
        <v>10483.199749522661</v>
      </c>
      <c r="G21" s="5">
        <v>10839.893061442999</v>
      </c>
      <c r="H21" s="5" t="s">
        <v>5</v>
      </c>
      <c r="I21" s="5" t="s">
        <v>5</v>
      </c>
      <c r="J21" s="5" t="s">
        <v>5</v>
      </c>
      <c r="K21" s="5" t="s">
        <v>5</v>
      </c>
      <c r="L21" s="5" t="s">
        <v>5</v>
      </c>
      <c r="M21" s="5" t="s">
        <v>5</v>
      </c>
      <c r="N21" s="5" t="s">
        <v>5</v>
      </c>
      <c r="O21" s="5" t="s">
        <v>5</v>
      </c>
      <c r="P21" s="5" t="s">
        <v>5</v>
      </c>
      <c r="Q21" s="5" t="s">
        <v>5</v>
      </c>
      <c r="R21" s="5" t="s">
        <v>5</v>
      </c>
      <c r="S21" s="5" t="s">
        <v>5</v>
      </c>
      <c r="T21" s="5" t="s">
        <v>5</v>
      </c>
      <c r="U21" s="5" t="s">
        <v>5</v>
      </c>
      <c r="V21" s="5" t="s">
        <v>5</v>
      </c>
      <c r="W21" s="5">
        <v>50748.662761458851</v>
      </c>
      <c r="X21" s="3"/>
    </row>
    <row r="22" spans="1:24" x14ac:dyDescent="0.25">
      <c r="A22" s="11"/>
      <c r="B22" s="4" t="s">
        <v>3</v>
      </c>
      <c r="C22" s="5">
        <v>12242.70188779091</v>
      </c>
      <c r="D22" s="5">
        <v>13535.564170311056</v>
      </c>
      <c r="E22" s="5">
        <v>13121.933940045405</v>
      </c>
      <c r="F22" s="5">
        <v>14515.760185329009</v>
      </c>
      <c r="G22" s="5">
        <v>15077.648933548584</v>
      </c>
      <c r="H22" s="5">
        <v>4358.8228938508564</v>
      </c>
      <c r="I22" s="5">
        <v>3485.9410628540618</v>
      </c>
      <c r="J22" s="5">
        <v>4711.4822759399649</v>
      </c>
      <c r="K22" s="5">
        <v>3767.9781749742747</v>
      </c>
      <c r="L22" s="5">
        <v>6282.1121795374511</v>
      </c>
      <c r="M22" s="5">
        <v>4072.8340700798726</v>
      </c>
      <c r="N22" s="5">
        <v>5504.7073912130272</v>
      </c>
      <c r="O22" s="5">
        <v>4402.3549479600242</v>
      </c>
      <c r="P22" s="5">
        <v>5950.0768761501595</v>
      </c>
      <c r="Q22" s="5">
        <v>6155.4999788731111</v>
      </c>
      <c r="R22" s="5">
        <v>6431.4798800405042</v>
      </c>
      <c r="S22" s="5">
        <v>5143.5353889650469</v>
      </c>
      <c r="T22" s="5">
        <v>6951.831767613945</v>
      </c>
      <c r="U22" s="5">
        <v>5559.6835225780969</v>
      </c>
      <c r="V22" s="5">
        <v>9154.9808643567958</v>
      </c>
      <c r="W22" s="5">
        <v>150426.93039201215</v>
      </c>
      <c r="X22" s="3"/>
    </row>
    <row r="23" spans="1:24" ht="25.5" customHeight="1" x14ac:dyDescent="0.25">
      <c r="A23" s="11" t="s">
        <v>38</v>
      </c>
      <c r="B23" s="4" t="s">
        <v>15</v>
      </c>
      <c r="C23" s="5" t="s">
        <v>5</v>
      </c>
      <c r="D23" s="5">
        <v>37262.941575118646</v>
      </c>
      <c r="E23" s="5" t="s">
        <v>5</v>
      </c>
      <c r="F23" s="5">
        <v>40056.983914319295</v>
      </c>
      <c r="G23" s="5" t="s">
        <v>5</v>
      </c>
      <c r="H23" s="5">
        <v>43062.414036803311</v>
      </c>
      <c r="I23" s="5" t="s">
        <v>5</v>
      </c>
      <c r="J23" s="5">
        <v>46295.360000561792</v>
      </c>
      <c r="K23" s="5" t="s">
        <v>5</v>
      </c>
      <c r="L23" s="5">
        <v>49773.189975636211</v>
      </c>
      <c r="M23" s="5" t="s">
        <v>5</v>
      </c>
      <c r="N23" s="5">
        <v>53514.608275021288</v>
      </c>
      <c r="O23" s="5" t="s">
        <v>5</v>
      </c>
      <c r="P23" s="5">
        <v>57539.758869249992</v>
      </c>
      <c r="Q23" s="5" t="s">
        <v>5</v>
      </c>
      <c r="R23" s="5">
        <v>61870.336971147808</v>
      </c>
      <c r="S23" s="5" t="s">
        <v>5</v>
      </c>
      <c r="T23" s="5">
        <v>66529.709323432413</v>
      </c>
      <c r="U23" s="5" t="s">
        <v>5</v>
      </c>
      <c r="V23" s="5">
        <v>71543.043871676331</v>
      </c>
      <c r="W23" s="5">
        <v>527448.34681296709</v>
      </c>
      <c r="X23" s="3"/>
    </row>
    <row r="24" spans="1:24" ht="36" customHeight="1" x14ac:dyDescent="0.25">
      <c r="A24" s="11"/>
      <c r="B24" s="4" t="s">
        <v>16</v>
      </c>
      <c r="C24" s="5" t="s">
        <v>5</v>
      </c>
      <c r="D24" s="5" t="s">
        <v>5</v>
      </c>
      <c r="E24" s="5" t="s">
        <v>5</v>
      </c>
      <c r="F24" s="5" t="s">
        <v>5</v>
      </c>
      <c r="G24" s="5">
        <v>1500.9187675241471</v>
      </c>
      <c r="H24" s="5" t="s">
        <v>5</v>
      </c>
      <c r="I24" s="5" t="s">
        <v>5</v>
      </c>
      <c r="J24" s="5" t="s">
        <v>5</v>
      </c>
      <c r="K24" s="5" t="s">
        <v>5</v>
      </c>
      <c r="L24" s="5">
        <v>1762.7897034819612</v>
      </c>
      <c r="M24" s="5" t="s">
        <v>5</v>
      </c>
      <c r="N24" s="5" t="s">
        <v>5</v>
      </c>
      <c r="O24" s="5" t="s">
        <v>5</v>
      </c>
      <c r="P24" s="5" t="s">
        <v>5</v>
      </c>
      <c r="Q24" s="5">
        <v>2070.3502454219433</v>
      </c>
      <c r="R24" s="5" t="s">
        <v>5</v>
      </c>
      <c r="S24" s="5" t="s">
        <v>5</v>
      </c>
      <c r="T24" s="5" t="s">
        <v>5</v>
      </c>
      <c r="U24" s="5" t="s">
        <v>5</v>
      </c>
      <c r="V24" s="5">
        <v>2431.5720305445748</v>
      </c>
      <c r="W24" s="5">
        <v>7765.6307469726262</v>
      </c>
      <c r="X24" s="3"/>
    </row>
    <row r="25" spans="1:24" ht="39.75" customHeight="1" x14ac:dyDescent="0.25">
      <c r="A25" s="11"/>
      <c r="B25" s="4" t="s">
        <v>17</v>
      </c>
      <c r="C25" s="5" t="s">
        <v>5</v>
      </c>
      <c r="D25" s="5" t="s">
        <v>5</v>
      </c>
      <c r="E25" s="5" t="s">
        <v>5</v>
      </c>
      <c r="F25" s="5" t="s">
        <v>5</v>
      </c>
      <c r="G25" s="5">
        <v>12007.350140193177</v>
      </c>
      <c r="H25" s="5" t="s">
        <v>5</v>
      </c>
      <c r="I25" s="5" t="s">
        <v>5</v>
      </c>
      <c r="J25" s="5" t="s">
        <v>5</v>
      </c>
      <c r="K25" s="5" t="s">
        <v>5</v>
      </c>
      <c r="L25" s="5">
        <v>14102.317627855689</v>
      </c>
      <c r="M25" s="5" t="s">
        <v>5</v>
      </c>
      <c r="N25" s="5" t="s">
        <v>5</v>
      </c>
      <c r="O25" s="5" t="s">
        <v>5</v>
      </c>
      <c r="P25" s="5" t="s">
        <v>5</v>
      </c>
      <c r="Q25" s="5">
        <v>16562.801963375547</v>
      </c>
      <c r="R25" s="5" t="s">
        <v>5</v>
      </c>
      <c r="S25" s="5" t="s">
        <v>5</v>
      </c>
      <c r="T25" s="5" t="s">
        <v>5</v>
      </c>
      <c r="U25" s="5" t="s">
        <v>5</v>
      </c>
      <c r="V25" s="5">
        <v>19452.576244356598</v>
      </c>
      <c r="W25" s="5">
        <v>62125.045975781009</v>
      </c>
      <c r="X25" s="3"/>
    </row>
    <row r="26" spans="1:24" x14ac:dyDescent="0.25">
      <c r="A26" s="11"/>
      <c r="B26" s="4" t="s">
        <v>3</v>
      </c>
      <c r="C26" s="5">
        <v>0</v>
      </c>
      <c r="D26" s="5">
        <v>37262.941575118646</v>
      </c>
      <c r="E26" s="5">
        <v>0</v>
      </c>
      <c r="F26" s="5">
        <v>40056.983914319295</v>
      </c>
      <c r="G26" s="5">
        <v>13508.268907717324</v>
      </c>
      <c r="H26" s="5">
        <v>43062.414036803311</v>
      </c>
      <c r="I26" s="5">
        <v>0</v>
      </c>
      <c r="J26" s="5">
        <v>46295.360000561792</v>
      </c>
      <c r="K26" s="5">
        <v>0</v>
      </c>
      <c r="L26" s="5">
        <v>65638.297306973865</v>
      </c>
      <c r="M26" s="5">
        <v>0</v>
      </c>
      <c r="N26" s="5">
        <v>53514.608275021288</v>
      </c>
      <c r="O26" s="5">
        <v>0</v>
      </c>
      <c r="P26" s="5">
        <v>57539.758869249992</v>
      </c>
      <c r="Q26" s="5">
        <v>18633.152208797488</v>
      </c>
      <c r="R26" s="5">
        <v>61870.336971147808</v>
      </c>
      <c r="S26" s="5">
        <v>0</v>
      </c>
      <c r="T26" s="5">
        <v>66529.709323432413</v>
      </c>
      <c r="U26" s="5">
        <v>0</v>
      </c>
      <c r="V26" s="5">
        <v>93427.192146577494</v>
      </c>
      <c r="W26" s="5">
        <v>597339.02353572077</v>
      </c>
      <c r="X26" s="3"/>
    </row>
    <row r="27" spans="1:24" ht="67.5" x14ac:dyDescent="0.25">
      <c r="A27" s="4" t="s">
        <v>39</v>
      </c>
      <c r="B27" s="4" t="s">
        <v>18</v>
      </c>
      <c r="C27" s="5">
        <v>9495.1468900426062</v>
      </c>
      <c r="D27" s="5">
        <v>9871.788834339377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13475.634110370413</v>
      </c>
      <c r="M27" s="5">
        <v>14010.169182943575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19883.411591212105</v>
      </c>
      <c r="W27" s="5">
        <v>66736.150608908065</v>
      </c>
      <c r="X27" s="3"/>
    </row>
    <row r="28" spans="1:24" ht="25.5" customHeight="1" x14ac:dyDescent="0.25">
      <c r="A28" s="11" t="s">
        <v>40</v>
      </c>
      <c r="B28" s="4" t="s">
        <v>15</v>
      </c>
      <c r="C28" s="5">
        <v>40779.449375132819</v>
      </c>
      <c r="D28" s="5">
        <v>42260.094363925789</v>
      </c>
      <c r="E28" s="5" t="s">
        <v>5</v>
      </c>
      <c r="F28" s="5">
        <v>45386.158585606565</v>
      </c>
      <c r="G28" s="5" t="s">
        <v>5</v>
      </c>
      <c r="H28" s="5">
        <v>48745.670858708319</v>
      </c>
      <c r="I28" s="5" t="s">
        <v>5</v>
      </c>
      <c r="J28" s="5">
        <v>52356.224974223427</v>
      </c>
      <c r="K28" s="5" t="s">
        <v>5</v>
      </c>
      <c r="L28" s="5">
        <v>56236.752221736737</v>
      </c>
      <c r="M28" s="5" t="s">
        <v>5</v>
      </c>
      <c r="N28" s="5">
        <v>60407.623890905619</v>
      </c>
      <c r="O28" s="5" t="s">
        <v>5</v>
      </c>
      <c r="P28" s="5">
        <v>64890.7616865417</v>
      </c>
      <c r="Q28" s="5" t="s">
        <v>5</v>
      </c>
      <c r="R28" s="5">
        <v>69709.756672346048</v>
      </c>
      <c r="S28" s="5" t="s">
        <v>5</v>
      </c>
      <c r="T28" s="5">
        <v>74889.997406436712</v>
      </c>
      <c r="U28" s="5" t="s">
        <v>5</v>
      </c>
      <c r="V28" s="5">
        <v>80458.807983673105</v>
      </c>
      <c r="W28" s="5">
        <v>636121.29801923677</v>
      </c>
      <c r="X28" s="3"/>
    </row>
    <row r="29" spans="1:24" ht="26.25" customHeight="1" x14ac:dyDescent="0.25">
      <c r="A29" s="11"/>
      <c r="B29" s="4" t="s">
        <v>14</v>
      </c>
      <c r="C29" s="5">
        <v>2023.5740963168423</v>
      </c>
      <c r="D29" s="5">
        <v>2089.7184389557142</v>
      </c>
      <c r="E29" s="5">
        <v>2158.0248344055462</v>
      </c>
      <c r="F29" s="5">
        <v>2228.5639534474053</v>
      </c>
      <c r="G29" s="5">
        <v>2301.4087768703589</v>
      </c>
      <c r="H29" s="5" t="s">
        <v>5</v>
      </c>
      <c r="I29" s="5" t="s">
        <v>5</v>
      </c>
      <c r="J29" s="5" t="s">
        <v>5</v>
      </c>
      <c r="K29" s="5" t="s">
        <v>5</v>
      </c>
      <c r="L29" s="5">
        <v>2702.9442120056738</v>
      </c>
      <c r="M29" s="5" t="s">
        <v>5</v>
      </c>
      <c r="N29" s="5" t="s">
        <v>5</v>
      </c>
      <c r="O29" s="5" t="s">
        <v>5</v>
      </c>
      <c r="P29" s="5" t="s">
        <v>5</v>
      </c>
      <c r="Q29" s="5">
        <v>3174.5370429803129</v>
      </c>
      <c r="R29" s="5" t="s">
        <v>5</v>
      </c>
      <c r="S29" s="5" t="s">
        <v>5</v>
      </c>
      <c r="T29" s="5" t="s">
        <v>5</v>
      </c>
      <c r="U29" s="5" t="s">
        <v>5</v>
      </c>
      <c r="V29" s="5">
        <v>3728.4104468350147</v>
      </c>
      <c r="W29" s="5">
        <v>20407.181801816871</v>
      </c>
      <c r="X29" s="3"/>
    </row>
    <row r="30" spans="1:24" ht="36" customHeight="1" x14ac:dyDescent="0.25">
      <c r="A30" s="11"/>
      <c r="B30" s="4" t="s">
        <v>17</v>
      </c>
      <c r="C30" s="5" t="s">
        <v>5</v>
      </c>
      <c r="D30" s="5" t="s">
        <v>5</v>
      </c>
      <c r="E30" s="5" t="s">
        <v>5</v>
      </c>
      <c r="F30" s="5" t="s">
        <v>5</v>
      </c>
      <c r="G30" s="5">
        <v>12007.350140193177</v>
      </c>
      <c r="H30" s="5" t="s">
        <v>5</v>
      </c>
      <c r="I30" s="5" t="s">
        <v>5</v>
      </c>
      <c r="J30" s="5" t="s">
        <v>5</v>
      </c>
      <c r="K30" s="5" t="s">
        <v>5</v>
      </c>
      <c r="L30" s="5">
        <v>14102.317627855689</v>
      </c>
      <c r="M30" s="5" t="s">
        <v>5</v>
      </c>
      <c r="N30" s="5" t="s">
        <v>5</v>
      </c>
      <c r="O30" s="5" t="s">
        <v>5</v>
      </c>
      <c r="P30" s="5" t="s">
        <v>5</v>
      </c>
      <c r="Q30" s="5">
        <v>16562.801963375547</v>
      </c>
      <c r="R30" s="5" t="s">
        <v>5</v>
      </c>
      <c r="S30" s="5" t="s">
        <v>5</v>
      </c>
      <c r="T30" s="5" t="s">
        <v>5</v>
      </c>
      <c r="U30" s="5" t="s">
        <v>5</v>
      </c>
      <c r="V30" s="5">
        <v>19452.576244356598</v>
      </c>
      <c r="W30" s="5">
        <v>62125.045975781009</v>
      </c>
      <c r="X30" s="3"/>
    </row>
    <row r="31" spans="1:24" x14ac:dyDescent="0.25">
      <c r="A31" s="11"/>
      <c r="B31" s="4" t="s">
        <v>3</v>
      </c>
      <c r="C31" s="5">
        <v>42803.023471449662</v>
      </c>
      <c r="D31" s="5">
        <v>44349.812802881504</v>
      </c>
      <c r="E31" s="5">
        <v>2158.0248344055462</v>
      </c>
      <c r="F31" s="5">
        <v>47614.722539053968</v>
      </c>
      <c r="G31" s="5">
        <v>14308.758917063537</v>
      </c>
      <c r="H31" s="5">
        <v>48745.670858708319</v>
      </c>
      <c r="I31" s="5">
        <v>0</v>
      </c>
      <c r="J31" s="5">
        <v>52356.224974223427</v>
      </c>
      <c r="K31" s="5">
        <v>0</v>
      </c>
      <c r="L31" s="5">
        <v>73042.014061598107</v>
      </c>
      <c r="M31" s="5">
        <v>0</v>
      </c>
      <c r="N31" s="5">
        <v>60407.623890905619</v>
      </c>
      <c r="O31" s="5">
        <v>0</v>
      </c>
      <c r="P31" s="5">
        <v>64890.7616865417</v>
      </c>
      <c r="Q31" s="5">
        <v>19737.339006355858</v>
      </c>
      <c r="R31" s="5">
        <v>69709.756672346048</v>
      </c>
      <c r="S31" s="5">
        <v>0</v>
      </c>
      <c r="T31" s="5">
        <v>74889.997406436712</v>
      </c>
      <c r="U31" s="5">
        <v>0</v>
      </c>
      <c r="V31" s="5">
        <v>103639.79467486471</v>
      </c>
      <c r="W31" s="5">
        <v>718653.52579683485</v>
      </c>
      <c r="X31" s="3"/>
    </row>
    <row r="32" spans="1:24" ht="22.5" x14ac:dyDescent="0.25">
      <c r="A32" s="11" t="s">
        <v>41</v>
      </c>
      <c r="B32" s="4" t="s">
        <v>18</v>
      </c>
      <c r="C32" s="5">
        <v>1970.454261017916</v>
      </c>
      <c r="D32" s="5">
        <v>2048.6158453106164</v>
      </c>
      <c r="E32" s="5" t="s">
        <v>5</v>
      </c>
      <c r="F32" s="5" t="s">
        <v>5</v>
      </c>
      <c r="G32" s="5" t="s">
        <v>5</v>
      </c>
      <c r="H32" s="5" t="s">
        <v>5</v>
      </c>
      <c r="I32" s="5" t="s">
        <v>5</v>
      </c>
      <c r="J32" s="5" t="s">
        <v>5</v>
      </c>
      <c r="K32" s="5" t="s">
        <v>5</v>
      </c>
      <c r="L32" s="5">
        <v>2796.4939310779373</v>
      </c>
      <c r="M32" s="5">
        <v>2907.4218528481542</v>
      </c>
      <c r="N32" s="5" t="s">
        <v>5</v>
      </c>
      <c r="O32" s="5" t="s">
        <v>5</v>
      </c>
      <c r="P32" s="5" t="s">
        <v>5</v>
      </c>
      <c r="Q32" s="5" t="s">
        <v>5</v>
      </c>
      <c r="R32" s="5" t="s">
        <v>5</v>
      </c>
      <c r="S32" s="5" t="s">
        <v>5</v>
      </c>
      <c r="T32" s="5" t="s">
        <v>5</v>
      </c>
      <c r="U32" s="5" t="s">
        <v>5</v>
      </c>
      <c r="V32" s="5">
        <v>4126.2503410625031</v>
      </c>
      <c r="W32" s="5">
        <v>13849.236231317127</v>
      </c>
      <c r="X32" s="3"/>
    </row>
    <row r="33" spans="1:24" ht="33.75" x14ac:dyDescent="0.25">
      <c r="A33" s="11"/>
      <c r="B33" s="4" t="s">
        <v>19</v>
      </c>
      <c r="C33" s="5">
        <v>13867.126631750145</v>
      </c>
      <c r="D33" s="5">
        <v>14417.190953753327</v>
      </c>
      <c r="E33" s="5" t="s">
        <v>5</v>
      </c>
      <c r="F33" s="5" t="s">
        <v>5</v>
      </c>
      <c r="G33" s="5" t="s">
        <v>5</v>
      </c>
      <c r="H33" s="5" t="s">
        <v>5</v>
      </c>
      <c r="I33" s="5" t="s">
        <v>5</v>
      </c>
      <c r="J33" s="5" t="s">
        <v>5</v>
      </c>
      <c r="K33" s="5" t="s">
        <v>5</v>
      </c>
      <c r="L33" s="5">
        <v>19680.403770014738</v>
      </c>
      <c r="M33" s="5">
        <v>20461.062102773874</v>
      </c>
      <c r="N33" s="5" t="s">
        <v>5</v>
      </c>
      <c r="O33" s="5" t="s">
        <v>5</v>
      </c>
      <c r="P33" s="5" t="s">
        <v>5</v>
      </c>
      <c r="Q33" s="5" t="s">
        <v>5</v>
      </c>
      <c r="R33" s="5" t="s">
        <v>5</v>
      </c>
      <c r="S33" s="5" t="s">
        <v>5</v>
      </c>
      <c r="T33" s="5" t="s">
        <v>5</v>
      </c>
      <c r="U33" s="5" t="s">
        <v>5</v>
      </c>
      <c r="V33" s="5">
        <v>29038.601466576121</v>
      </c>
      <c r="W33" s="5">
        <v>97464.384924868195</v>
      </c>
      <c r="X33" s="3"/>
    </row>
    <row r="34" spans="1:24" x14ac:dyDescent="0.25">
      <c r="A34" s="11"/>
      <c r="B34" s="4" t="s">
        <v>3</v>
      </c>
      <c r="C34" s="5">
        <v>15837.580892768061</v>
      </c>
      <c r="D34" s="5">
        <v>16465.806799063943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22476.897701092676</v>
      </c>
      <c r="M34" s="5">
        <v>23368.483955622029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33164.851807638624</v>
      </c>
      <c r="W34" s="5">
        <v>111313.62115618533</v>
      </c>
      <c r="X34" s="3"/>
    </row>
    <row r="35" spans="1:24" ht="22.5" x14ac:dyDescent="0.25">
      <c r="A35" s="11" t="s">
        <v>42</v>
      </c>
      <c r="B35" s="4" t="s">
        <v>9</v>
      </c>
      <c r="C35" s="5" t="s">
        <v>5</v>
      </c>
      <c r="D35" s="5">
        <v>12630.486007985644</v>
      </c>
      <c r="E35" s="5" t="s">
        <v>5</v>
      </c>
      <c r="F35" s="5">
        <v>13652.38102403347</v>
      </c>
      <c r="G35" s="5" t="s">
        <v>5</v>
      </c>
      <c r="H35" s="5">
        <v>14756.954523170793</v>
      </c>
      <c r="I35" s="5" t="s">
        <v>5</v>
      </c>
      <c r="J35" s="5">
        <v>15950.895775291916</v>
      </c>
      <c r="K35" s="5" t="s">
        <v>5</v>
      </c>
      <c r="L35" s="5">
        <v>17241.435259201193</v>
      </c>
      <c r="M35" s="5" t="s">
        <v>5</v>
      </c>
      <c r="N35" s="5">
        <v>18636.38845021453</v>
      </c>
      <c r="O35" s="5" t="s">
        <v>5</v>
      </c>
      <c r="P35" s="5">
        <v>20144.203150485337</v>
      </c>
      <c r="Q35" s="5" t="s">
        <v>5</v>
      </c>
      <c r="R35" s="5">
        <v>21774.010648686188</v>
      </c>
      <c r="S35" s="5" t="s">
        <v>5</v>
      </c>
      <c r="T35" s="5">
        <v>23535.681018868032</v>
      </c>
      <c r="U35" s="5" t="s">
        <v>5</v>
      </c>
      <c r="V35" s="5">
        <v>25439.882893385478</v>
      </c>
      <c r="W35" s="5">
        <v>183762.31875132257</v>
      </c>
      <c r="X35" s="3"/>
    </row>
    <row r="36" spans="1:24" x14ac:dyDescent="0.25">
      <c r="A36" s="11"/>
      <c r="B36" s="4" t="s">
        <v>10</v>
      </c>
      <c r="C36" s="5" t="s">
        <v>5</v>
      </c>
      <c r="D36" s="5" t="s">
        <v>5</v>
      </c>
      <c r="E36" s="5" t="s">
        <v>5</v>
      </c>
      <c r="F36" s="5" t="s">
        <v>5</v>
      </c>
      <c r="G36" s="5">
        <v>8914.5478313555395</v>
      </c>
      <c r="H36" s="5" t="s">
        <v>5</v>
      </c>
      <c r="I36" s="5" t="s">
        <v>5</v>
      </c>
      <c r="J36" s="5" t="s">
        <v>5</v>
      </c>
      <c r="K36" s="5" t="s">
        <v>5</v>
      </c>
      <c r="L36" s="5">
        <v>10469.902481286799</v>
      </c>
      <c r="M36" s="5" t="s">
        <v>5</v>
      </c>
      <c r="N36" s="5" t="s">
        <v>5</v>
      </c>
      <c r="O36" s="5" t="s">
        <v>5</v>
      </c>
      <c r="P36" s="5" t="s">
        <v>5</v>
      </c>
      <c r="Q36" s="5">
        <v>12296.625700081844</v>
      </c>
      <c r="R36" s="5" t="s">
        <v>5</v>
      </c>
      <c r="S36" s="5" t="s">
        <v>5</v>
      </c>
      <c r="T36" s="5" t="s">
        <v>5</v>
      </c>
      <c r="U36" s="5" t="s">
        <v>5</v>
      </c>
      <c r="V36" s="5">
        <v>14442.064181416263</v>
      </c>
      <c r="W36" s="5">
        <v>46123.140194140447</v>
      </c>
      <c r="X36" s="3"/>
    </row>
    <row r="37" spans="1:24" x14ac:dyDescent="0.25">
      <c r="A37" s="11"/>
      <c r="B37" s="4" t="s">
        <v>11</v>
      </c>
      <c r="C37" s="5">
        <v>36445.771465839054</v>
      </c>
      <c r="D37" s="5">
        <v>37891.458023956933</v>
      </c>
      <c r="E37" s="5">
        <v>39394.490319049575</v>
      </c>
      <c r="F37" s="5">
        <v>40957.143072100407</v>
      </c>
      <c r="G37" s="5">
        <v>42581.781234959592</v>
      </c>
      <c r="H37" s="5">
        <v>44270.863569512388</v>
      </c>
      <c r="I37" s="5">
        <v>46026.946368821591</v>
      </c>
      <c r="J37" s="5">
        <v>47852.68732587574</v>
      </c>
      <c r="K37" s="5">
        <v>49750.84955579805</v>
      </c>
      <c r="L37" s="5">
        <v>51724.305777603578</v>
      </c>
      <c r="M37" s="5">
        <v>53776.042661833046</v>
      </c>
      <c r="N37" s="5">
        <v>55909.165350643591</v>
      </c>
      <c r="O37" s="5">
        <v>58126.902157196731</v>
      </c>
      <c r="P37" s="5">
        <v>60432.609451456017</v>
      </c>
      <c r="Q37" s="5">
        <v>62829.776739788678</v>
      </c>
      <c r="R37" s="5">
        <v>65322.03194605856</v>
      </c>
      <c r="S37" s="5">
        <v>67913.146902203152</v>
      </c>
      <c r="T37" s="5">
        <v>70607.043056604103</v>
      </c>
      <c r="U37" s="5">
        <v>73407.797408890445</v>
      </c>
      <c r="V37" s="5">
        <v>76319.648680156432</v>
      </c>
      <c r="W37" s="5">
        <v>1081540.4610683478</v>
      </c>
      <c r="X37" s="3"/>
    </row>
    <row r="38" spans="1:24" x14ac:dyDescent="0.25">
      <c r="A38" s="11"/>
      <c r="B38" s="4" t="s">
        <v>20</v>
      </c>
      <c r="C38" s="5" t="s">
        <v>5</v>
      </c>
      <c r="D38" s="5">
        <v>16037.108519853777</v>
      </c>
      <c r="E38" s="5" t="s">
        <v>5</v>
      </c>
      <c r="F38" s="5">
        <v>17334.623220229925</v>
      </c>
      <c r="G38" s="5" t="s">
        <v>5</v>
      </c>
      <c r="H38" s="5" t="s">
        <v>5</v>
      </c>
      <c r="I38" s="5" t="s">
        <v>5</v>
      </c>
      <c r="J38" s="5" t="s">
        <v>5</v>
      </c>
      <c r="K38" s="5" t="s">
        <v>5</v>
      </c>
      <c r="L38" s="5" t="s">
        <v>5</v>
      </c>
      <c r="M38" s="5" t="s">
        <v>5</v>
      </c>
      <c r="N38" s="5">
        <v>23662.888649358109</v>
      </c>
      <c r="O38" s="5" t="s">
        <v>5</v>
      </c>
      <c r="P38" s="5">
        <v>25577.382514501958</v>
      </c>
      <c r="Q38" s="5" t="s">
        <v>5</v>
      </c>
      <c r="R38" s="5" t="s">
        <v>5</v>
      </c>
      <c r="S38" s="5" t="s">
        <v>5</v>
      </c>
      <c r="T38" s="5" t="s">
        <v>5</v>
      </c>
      <c r="U38" s="5" t="s">
        <v>5</v>
      </c>
      <c r="V38" s="5" t="s">
        <v>5</v>
      </c>
      <c r="W38" s="5">
        <v>82612.002903943765</v>
      </c>
      <c r="X38" s="3"/>
    </row>
    <row r="39" spans="1:24" x14ac:dyDescent="0.25">
      <c r="A39" s="11"/>
      <c r="B39" s="4" t="s">
        <v>21</v>
      </c>
      <c r="C39" s="5" t="s">
        <v>5</v>
      </c>
      <c r="D39" s="5" t="s">
        <v>5</v>
      </c>
      <c r="E39" s="5" t="s">
        <v>5</v>
      </c>
      <c r="F39" s="5" t="s">
        <v>5</v>
      </c>
      <c r="G39" s="5">
        <v>28034.583082690435</v>
      </c>
      <c r="H39" s="5" t="s">
        <v>5</v>
      </c>
      <c r="I39" s="5" t="s">
        <v>5</v>
      </c>
      <c r="J39" s="5" t="s">
        <v>5</v>
      </c>
      <c r="K39" s="5" t="s">
        <v>5</v>
      </c>
      <c r="L39" s="5">
        <v>34053.750351951159</v>
      </c>
      <c r="M39" s="5" t="s">
        <v>5</v>
      </c>
      <c r="N39" s="5" t="s">
        <v>5</v>
      </c>
      <c r="O39" s="5" t="s">
        <v>5</v>
      </c>
      <c r="P39" s="5" t="s">
        <v>5</v>
      </c>
      <c r="Q39" s="5">
        <v>41365.263382462355</v>
      </c>
      <c r="R39" s="5" t="s">
        <v>5</v>
      </c>
      <c r="S39" s="5" t="s">
        <v>5</v>
      </c>
      <c r="T39" s="5" t="s">
        <v>5</v>
      </c>
      <c r="U39" s="5" t="s">
        <v>5</v>
      </c>
      <c r="V39" s="5">
        <v>50246.595368091141</v>
      </c>
      <c r="W39" s="5">
        <v>153700.19218519508</v>
      </c>
      <c r="X39" s="3"/>
    </row>
    <row r="40" spans="1:24" ht="22.5" x14ac:dyDescent="0.25">
      <c r="A40" s="11"/>
      <c r="B40" s="4" t="s">
        <v>14</v>
      </c>
      <c r="C40" s="5">
        <v>23079.621752013518</v>
      </c>
      <c r="D40" s="5">
        <v>23995.11613150841</v>
      </c>
      <c r="E40" s="5" t="s">
        <v>5</v>
      </c>
      <c r="F40" s="5" t="s">
        <v>5</v>
      </c>
      <c r="G40" s="5" t="s">
        <v>5</v>
      </c>
      <c r="H40" s="5" t="s">
        <v>5</v>
      </c>
      <c r="I40" s="5" t="s">
        <v>5</v>
      </c>
      <c r="J40" s="5" t="s">
        <v>5</v>
      </c>
      <c r="K40" s="5" t="s">
        <v>5</v>
      </c>
      <c r="L40" s="5" t="s">
        <v>5</v>
      </c>
      <c r="M40" s="5">
        <v>34054.17621955325</v>
      </c>
      <c r="N40" s="5">
        <v>35404.995884724311</v>
      </c>
      <c r="O40" s="5" t="s">
        <v>5</v>
      </c>
      <c r="P40" s="5" t="s">
        <v>5</v>
      </c>
      <c r="Q40" s="5" t="s">
        <v>5</v>
      </c>
      <c r="R40" s="5" t="s">
        <v>5</v>
      </c>
      <c r="S40" s="5" t="s">
        <v>5</v>
      </c>
      <c r="T40" s="5" t="s">
        <v>5</v>
      </c>
      <c r="U40" s="5" t="s">
        <v>5</v>
      </c>
      <c r="V40" s="5" t="s">
        <v>5</v>
      </c>
      <c r="W40" s="5">
        <v>116533.90998779949</v>
      </c>
      <c r="X40" s="3"/>
    </row>
    <row r="41" spans="1:24" x14ac:dyDescent="0.25">
      <c r="A41" s="11"/>
      <c r="B41" s="4" t="s">
        <v>3</v>
      </c>
      <c r="C41" s="5">
        <v>59525.393217852572</v>
      </c>
      <c r="D41" s="5">
        <v>90554.168683304772</v>
      </c>
      <c r="E41" s="5">
        <v>39394.490319049575</v>
      </c>
      <c r="F41" s="5">
        <v>71944.1473163638</v>
      </c>
      <c r="G41" s="5">
        <v>79530.91214900557</v>
      </c>
      <c r="H41" s="5">
        <v>59027.818092683185</v>
      </c>
      <c r="I41" s="5">
        <v>46026.946368821591</v>
      </c>
      <c r="J41" s="5">
        <v>63803.583101167656</v>
      </c>
      <c r="K41" s="5">
        <v>49750.84955579805</v>
      </c>
      <c r="L41" s="5">
        <v>113489.39387004272</v>
      </c>
      <c r="M41" s="5">
        <v>87830.218881386303</v>
      </c>
      <c r="N41" s="5">
        <v>133613.43833494053</v>
      </c>
      <c r="O41" s="5">
        <v>58126.902157196731</v>
      </c>
      <c r="P41" s="5">
        <v>106154.1951164433</v>
      </c>
      <c r="Q41" s="5">
        <v>116491.66582233287</v>
      </c>
      <c r="R41" s="5">
        <v>87096.042594744751</v>
      </c>
      <c r="S41" s="5">
        <v>67913.146902203152</v>
      </c>
      <c r="T41" s="5">
        <v>94142.724075472128</v>
      </c>
      <c r="U41" s="5">
        <v>73407.797408890445</v>
      </c>
      <c r="V41" s="5">
        <v>166448.1911230493</v>
      </c>
      <c r="W41" s="5">
        <v>1664272.0250907494</v>
      </c>
      <c r="X41" s="3"/>
    </row>
    <row r="42" spans="1:24" ht="33.75" x14ac:dyDescent="0.25">
      <c r="A42" s="11" t="s">
        <v>43</v>
      </c>
      <c r="B42" s="4" t="s">
        <v>22</v>
      </c>
      <c r="C42" s="5">
        <v>17200.600672466175</v>
      </c>
      <c r="D42" s="5">
        <v>17882.893190462277</v>
      </c>
      <c r="E42" s="5">
        <v>18592.250058650428</v>
      </c>
      <c r="F42" s="5">
        <v>19329.744832773973</v>
      </c>
      <c r="G42" s="5">
        <v>20096.493653080404</v>
      </c>
      <c r="H42" s="5">
        <v>20893.656933511753</v>
      </c>
      <c r="I42" s="5">
        <v>21722.441117899682</v>
      </c>
      <c r="J42" s="5">
        <v>22584.100505823182</v>
      </c>
      <c r="K42" s="5">
        <v>23479.93915089218</v>
      </c>
      <c r="L42" s="5">
        <v>24411.312834329976</v>
      </c>
      <c r="M42" s="5">
        <v>25379.631116841287</v>
      </c>
      <c r="N42" s="5">
        <v>26386.359471871401</v>
      </c>
      <c r="O42" s="5">
        <v>27433.021503484746</v>
      </c>
      <c r="P42" s="5">
        <v>28521.201252219653</v>
      </c>
      <c r="Q42" s="5">
        <v>29652.545592408926</v>
      </c>
      <c r="R42" s="5">
        <v>30828.766724594421</v>
      </c>
      <c r="S42" s="5">
        <v>32051.644766807698</v>
      </c>
      <c r="T42" s="5">
        <v>33323.030448638427</v>
      </c>
      <c r="U42" s="5">
        <v>34644.847912167876</v>
      </c>
      <c r="V42" s="5">
        <v>36019.097624006325</v>
      </c>
      <c r="W42" s="5">
        <v>510433.57936293073</v>
      </c>
      <c r="X42" s="3"/>
    </row>
    <row r="43" spans="1:24" ht="45" x14ac:dyDescent="0.25">
      <c r="A43" s="11"/>
      <c r="B43" s="4" t="s">
        <v>23</v>
      </c>
      <c r="C43" s="5" t="s">
        <v>5</v>
      </c>
      <c r="D43" s="5" t="s">
        <v>5</v>
      </c>
      <c r="E43" s="5" t="s">
        <v>5</v>
      </c>
      <c r="F43" s="5" t="s">
        <v>5</v>
      </c>
      <c r="G43" s="5">
        <v>13035.239153559058</v>
      </c>
      <c r="H43" s="5" t="s">
        <v>5</v>
      </c>
      <c r="I43" s="5" t="s">
        <v>5</v>
      </c>
      <c r="J43" s="5" t="s">
        <v>5</v>
      </c>
      <c r="K43" s="5" t="s">
        <v>5</v>
      </c>
      <c r="L43" s="5">
        <v>15833.971156409259</v>
      </c>
      <c r="M43" s="5" t="s">
        <v>5</v>
      </c>
      <c r="N43" s="5" t="s">
        <v>5</v>
      </c>
      <c r="O43" s="5" t="s">
        <v>5</v>
      </c>
      <c r="P43" s="5" t="s">
        <v>5</v>
      </c>
      <c r="Q43" s="5">
        <v>19233.605124425107</v>
      </c>
      <c r="R43" s="5" t="s">
        <v>5</v>
      </c>
      <c r="S43" s="5" t="s">
        <v>5</v>
      </c>
      <c r="T43" s="5" t="s">
        <v>5</v>
      </c>
      <c r="U43" s="5" t="s">
        <v>5</v>
      </c>
      <c r="V43" s="5">
        <v>23363.157759231559</v>
      </c>
      <c r="W43" s="5">
        <v>71465.973193624988</v>
      </c>
      <c r="X43" s="3"/>
    </row>
    <row r="44" spans="1:24" x14ac:dyDescent="0.25">
      <c r="A44" s="11"/>
      <c r="B44" s="4" t="s">
        <v>3</v>
      </c>
      <c r="C44" s="5">
        <v>17200.600672466175</v>
      </c>
      <c r="D44" s="5">
        <v>17882.893190462277</v>
      </c>
      <c r="E44" s="5">
        <v>18592.250058650428</v>
      </c>
      <c r="F44" s="5">
        <v>19329.744832773973</v>
      </c>
      <c r="G44" s="5">
        <v>33131.732806639462</v>
      </c>
      <c r="H44" s="5">
        <v>20893.656933511753</v>
      </c>
      <c r="I44" s="5">
        <v>21722.441117899682</v>
      </c>
      <c r="J44" s="5">
        <v>22584.100505823182</v>
      </c>
      <c r="K44" s="5">
        <v>23479.93915089218</v>
      </c>
      <c r="L44" s="5">
        <v>40245.283990739234</v>
      </c>
      <c r="M44" s="5">
        <v>25379.631116841287</v>
      </c>
      <c r="N44" s="5">
        <v>26386.359471871401</v>
      </c>
      <c r="O44" s="5">
        <v>27433.021503484746</v>
      </c>
      <c r="P44" s="5">
        <v>28521.201252219653</v>
      </c>
      <c r="Q44" s="5">
        <v>48886.150716834032</v>
      </c>
      <c r="R44" s="5">
        <v>30828.766724594421</v>
      </c>
      <c r="S44" s="5">
        <v>32051.644766807698</v>
      </c>
      <c r="T44" s="5">
        <v>33323.030448638427</v>
      </c>
      <c r="U44" s="5">
        <v>34644.847912167876</v>
      </c>
      <c r="V44" s="5">
        <v>59382.255383237884</v>
      </c>
      <c r="W44" s="5">
        <v>581899.55255655572</v>
      </c>
      <c r="X44" s="3"/>
    </row>
    <row r="45" spans="1:24" ht="45" x14ac:dyDescent="0.25">
      <c r="A45" s="4" t="s">
        <v>44</v>
      </c>
      <c r="B45" s="4" t="s">
        <v>24</v>
      </c>
      <c r="C45" s="5">
        <v>0</v>
      </c>
      <c r="D45" s="5">
        <v>0</v>
      </c>
      <c r="E45" s="5">
        <v>4019.8459509234267</v>
      </c>
      <c r="F45" s="5">
        <v>0</v>
      </c>
      <c r="G45" s="5">
        <v>0</v>
      </c>
      <c r="H45" s="5">
        <v>4517.4350581135086</v>
      </c>
      <c r="I45" s="5">
        <v>0</v>
      </c>
      <c r="J45" s="5">
        <v>0</v>
      </c>
      <c r="K45" s="5">
        <v>5076.6173016120465</v>
      </c>
      <c r="L45" s="5">
        <v>0</v>
      </c>
      <c r="M45" s="5">
        <v>0</v>
      </c>
      <c r="N45" s="5">
        <v>5705.0168725146532</v>
      </c>
      <c r="O45" s="5">
        <v>0</v>
      </c>
      <c r="P45" s="5">
        <v>0</v>
      </c>
      <c r="Q45" s="5">
        <v>6411.2017081417016</v>
      </c>
      <c r="R45" s="5">
        <v>0</v>
      </c>
      <c r="S45" s="5">
        <v>0</v>
      </c>
      <c r="T45" s="5">
        <v>7204.800311898377</v>
      </c>
      <c r="U45" s="5">
        <v>0</v>
      </c>
      <c r="V45" s="5">
        <v>0</v>
      </c>
      <c r="W45" s="5">
        <v>32934.91720320371</v>
      </c>
      <c r="X45" s="3"/>
    </row>
    <row r="46" spans="1:24" ht="67.5" x14ac:dyDescent="0.25">
      <c r="A46" s="4" t="s">
        <v>45</v>
      </c>
      <c r="B46" s="4" t="s">
        <v>25</v>
      </c>
      <c r="C46" s="5">
        <v>6485.4421351965702</v>
      </c>
      <c r="D46" s="5">
        <v>33292.495888777266</v>
      </c>
      <c r="E46" s="5">
        <v>7010.1599481638405</v>
      </c>
      <c r="F46" s="5">
        <v>35986.092603822442</v>
      </c>
      <c r="G46" s="5">
        <v>7577.3311170481975</v>
      </c>
      <c r="H46" s="5">
        <v>38897.620208985943</v>
      </c>
      <c r="I46" s="5">
        <v>8190.3904164734122</v>
      </c>
      <c r="J46" s="5">
        <v>42044.710843705187</v>
      </c>
      <c r="K46" s="5">
        <v>8853.0505184511403</v>
      </c>
      <c r="L46" s="5">
        <v>45446.423211320296</v>
      </c>
      <c r="M46" s="5">
        <v>9569.324476231146</v>
      </c>
      <c r="N46" s="5">
        <v>49123.357998111998</v>
      </c>
      <c r="O46" s="5">
        <v>10343.550027252888</v>
      </c>
      <c r="P46" s="5">
        <v>53097.782630550166</v>
      </c>
      <c r="Q46" s="5">
        <v>11180.415862376583</v>
      </c>
      <c r="R46" s="5">
        <v>57393.766126279785</v>
      </c>
      <c r="S46" s="5">
        <v>12084.990020479534</v>
      </c>
      <c r="T46" s="5">
        <v>62037.324855498766</v>
      </c>
      <c r="U46" s="5">
        <v>13062.75058037467</v>
      </c>
      <c r="V46" s="5">
        <v>67056.580095454832</v>
      </c>
      <c r="W46" s="5">
        <v>578733.55956455471</v>
      </c>
      <c r="X46" s="3"/>
    </row>
  </sheetData>
  <mergeCells count="12">
    <mergeCell ref="A35:A41"/>
    <mergeCell ref="A42:A44"/>
    <mergeCell ref="A12:A17"/>
    <mergeCell ref="A18:A22"/>
    <mergeCell ref="A23:A26"/>
    <mergeCell ref="A28:A31"/>
    <mergeCell ref="A32:A34"/>
    <mergeCell ref="C1:W1"/>
    <mergeCell ref="A3:A7"/>
    <mergeCell ref="A1:A2"/>
    <mergeCell ref="B1:B2"/>
    <mergeCell ref="A8:A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11.42578125" defaultRowHeight="15" x14ac:dyDescent="0.25"/>
  <cols>
    <col min="2" max="2" width="11.140625" customWidth="1"/>
    <col min="3" max="3" width="5.42578125" bestFit="1" customWidth="1"/>
    <col min="4" max="6" width="5.5703125" bestFit="1" customWidth="1"/>
    <col min="7" max="7" width="5.85546875" bestFit="1" customWidth="1"/>
    <col min="8" max="8" width="5.5703125" bestFit="1" customWidth="1"/>
    <col min="9" max="11" width="5.42578125" bestFit="1" customWidth="1"/>
    <col min="12" max="12" width="5.7109375" bestFit="1" customWidth="1"/>
    <col min="13" max="13" width="5.5703125" bestFit="1" customWidth="1"/>
    <col min="14" max="15" width="6" bestFit="1" customWidth="1"/>
    <col min="16" max="17" width="6.28515625" bestFit="1" customWidth="1"/>
    <col min="18" max="19" width="5.7109375" bestFit="1" customWidth="1"/>
    <col min="20" max="21" width="6" bestFit="1" customWidth="1"/>
    <col min="22" max="22" width="6.140625" bestFit="1" customWidth="1"/>
    <col min="23" max="23" width="6.7109375" bestFit="1" customWidth="1"/>
  </cols>
  <sheetData>
    <row r="1" spans="1:24" x14ac:dyDescent="0.25">
      <c r="A1" s="11" t="s">
        <v>0</v>
      </c>
      <c r="B1" s="11" t="s">
        <v>1</v>
      </c>
      <c r="C1" s="11" t="s">
        <v>26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4" x14ac:dyDescent="0.25">
      <c r="A2" s="11"/>
      <c r="B2" s="11"/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 t="s">
        <v>3</v>
      </c>
    </row>
    <row r="3" spans="1:24" ht="33.75" x14ac:dyDescent="0.25">
      <c r="A3" s="11" t="str">
        <f>CR!A3</f>
        <v>2.1.1. Establish tree nurseries focused on native species</v>
      </c>
      <c r="B3" s="4" t="s">
        <v>4</v>
      </c>
      <c r="C3" s="5">
        <v>1509.8784059991135</v>
      </c>
      <c r="D3" s="5">
        <v>1643.0768190675726</v>
      </c>
      <c r="E3" s="5">
        <v>1788.0257261979798</v>
      </c>
      <c r="F3" s="5">
        <v>1945.7617321630123</v>
      </c>
      <c r="G3" s="5">
        <v>2117.4128889076183</v>
      </c>
      <c r="H3" s="5">
        <v>2304.2067628332261</v>
      </c>
      <c r="I3" s="5">
        <v>2507.4792137614218</v>
      </c>
      <c r="J3" s="5">
        <v>2728.6839483600074</v>
      </c>
      <c r="K3" s="5">
        <v>2969.4029163529462</v>
      </c>
      <c r="L3" s="5">
        <v>3231.3576238628825</v>
      </c>
      <c r="M3" s="5">
        <v>3516.4214447938089</v>
      </c>
      <c r="N3" s="5">
        <v>3826.6330182989586</v>
      </c>
      <c r="O3" s="5">
        <v>4164.2108281461778</v>
      </c>
      <c r="P3" s="5">
        <v>4531.5690682453405</v>
      </c>
      <c r="Q3" s="5">
        <v>4931.3349078004703</v>
      </c>
      <c r="R3" s="5">
        <v>5366.3672795585608</v>
      </c>
      <c r="S3" s="5">
        <v>5839.7773255196544</v>
      </c>
      <c r="T3" s="5">
        <v>6354.9506463260223</v>
      </c>
      <c r="U3" s="5">
        <v>6915.5715134473585</v>
      </c>
      <c r="V3" s="5">
        <v>7525.6492173158995</v>
      </c>
      <c r="W3" s="5">
        <v>75717.771286958028</v>
      </c>
    </row>
    <row r="4" spans="1:24" ht="22.5" x14ac:dyDescent="0.25">
      <c r="A4" s="11"/>
      <c r="B4" s="4" t="s">
        <v>6</v>
      </c>
      <c r="C4" s="5">
        <v>26107.347423535331</v>
      </c>
      <c r="D4" s="5">
        <v>28410.484704275987</v>
      </c>
      <c r="E4" s="5">
        <v>30916.800088402029</v>
      </c>
      <c r="F4" s="5">
        <v>33644.217536434851</v>
      </c>
      <c r="G4" s="5">
        <v>36612.242224368412</v>
      </c>
      <c r="H4" s="5">
        <v>39842.100035293857</v>
      </c>
      <c r="I4" s="5">
        <v>43356.889356692402</v>
      </c>
      <c r="J4" s="5">
        <v>47181.746268977819</v>
      </c>
      <c r="K4" s="5">
        <v>51344.024306637373</v>
      </c>
      <c r="L4" s="5">
        <v>55873.490077536357</v>
      </c>
      <c r="M4" s="5">
        <v>60802.536139361095</v>
      </c>
      <c r="N4" s="5">
        <v>66166.412655590495</v>
      </c>
      <c r="O4" s="5">
        <v>72003.479487687859</v>
      </c>
      <c r="P4" s="5">
        <v>78355.480526354935</v>
      </c>
      <c r="Q4" s="5">
        <v>85267.842223733373</v>
      </c>
      <c r="R4" s="5">
        <v>92789.998461511685</v>
      </c>
      <c r="S4" s="5">
        <v>100975.74407823876</v>
      </c>
      <c r="T4" s="5">
        <v>109883.61958409999</v>
      </c>
      <c r="U4" s="5">
        <v>119577.32981445143</v>
      </c>
      <c r="V4" s="5">
        <v>130126.19951612067</v>
      </c>
      <c r="W4" s="5">
        <v>1309237.9845093049</v>
      </c>
    </row>
    <row r="5" spans="1:24" ht="33.75" x14ac:dyDescent="0.25">
      <c r="A5" s="11"/>
      <c r="B5" s="4" t="s">
        <v>7</v>
      </c>
      <c r="C5" s="5" t="s">
        <v>5</v>
      </c>
      <c r="D5" s="5" t="s">
        <v>5</v>
      </c>
      <c r="E5" s="5" t="s">
        <v>5</v>
      </c>
      <c r="F5" s="5" t="s">
        <v>5</v>
      </c>
      <c r="G5" s="5">
        <v>435.91980428678801</v>
      </c>
      <c r="H5" s="5" t="s">
        <v>5</v>
      </c>
      <c r="I5" s="5" t="s">
        <v>5</v>
      </c>
      <c r="J5" s="5" t="s">
        <v>5</v>
      </c>
      <c r="K5" s="5" t="s">
        <v>5</v>
      </c>
      <c r="L5" s="5">
        <v>665.25182233193891</v>
      </c>
      <c r="M5" s="5" t="s">
        <v>5</v>
      </c>
      <c r="N5" s="5" t="s">
        <v>5</v>
      </c>
      <c r="O5" s="5" t="s">
        <v>5</v>
      </c>
      <c r="P5" s="5" t="s">
        <v>5</v>
      </c>
      <c r="Q5" s="5">
        <v>1015.2325789374071</v>
      </c>
      <c r="R5" s="5" t="s">
        <v>5</v>
      </c>
      <c r="S5" s="5" t="s">
        <v>5</v>
      </c>
      <c r="T5" s="5" t="s">
        <v>5</v>
      </c>
      <c r="U5" s="5" t="s">
        <v>5</v>
      </c>
      <c r="V5" s="5">
        <v>1549.3338834051542</v>
      </c>
      <c r="W5" s="5">
        <v>3665.7380889612882</v>
      </c>
    </row>
    <row r="6" spans="1:24" ht="22.5" x14ac:dyDescent="0.25">
      <c r="A6" s="11"/>
      <c r="B6" s="4" t="s">
        <v>8</v>
      </c>
      <c r="C6" s="5" t="s">
        <v>5</v>
      </c>
      <c r="D6" s="5" t="s">
        <v>5</v>
      </c>
      <c r="E6" s="5" t="s">
        <v>5</v>
      </c>
      <c r="F6" s="5" t="s">
        <v>5</v>
      </c>
      <c r="G6" s="5">
        <v>726.53300714464672</v>
      </c>
      <c r="H6" s="5" t="s">
        <v>5</v>
      </c>
      <c r="I6" s="5" t="s">
        <v>5</v>
      </c>
      <c r="J6" s="5" t="s">
        <v>5</v>
      </c>
      <c r="K6" s="5" t="s">
        <v>5</v>
      </c>
      <c r="L6" s="5">
        <v>1108.753037219898</v>
      </c>
      <c r="M6" s="5" t="s">
        <v>5</v>
      </c>
      <c r="N6" s="5" t="s">
        <v>5</v>
      </c>
      <c r="O6" s="5" t="s">
        <v>5</v>
      </c>
      <c r="P6" s="5" t="s">
        <v>5</v>
      </c>
      <c r="Q6" s="5">
        <v>1692.0542982290117</v>
      </c>
      <c r="R6" s="5" t="s">
        <v>5</v>
      </c>
      <c r="S6" s="5" t="s">
        <v>5</v>
      </c>
      <c r="T6" s="5" t="s">
        <v>5</v>
      </c>
      <c r="U6" s="5" t="s">
        <v>5</v>
      </c>
      <c r="V6" s="5">
        <v>2582.2231390085904</v>
      </c>
      <c r="W6" s="5">
        <v>6109.5634816021466</v>
      </c>
    </row>
    <row r="7" spans="1:24" x14ac:dyDescent="0.25">
      <c r="A7" s="11"/>
      <c r="B7" s="4" t="s">
        <v>3</v>
      </c>
      <c r="C7" s="5">
        <v>27617.225829534444</v>
      </c>
      <c r="D7" s="5">
        <v>30053.56152334356</v>
      </c>
      <c r="E7" s="5">
        <v>32704.825814600008</v>
      </c>
      <c r="F7" s="5">
        <v>35589.979268597861</v>
      </c>
      <c r="G7" s="5">
        <v>39892.107924707459</v>
      </c>
      <c r="H7" s="5">
        <v>42146.306798127087</v>
      </c>
      <c r="I7" s="5">
        <v>45864.368570453822</v>
      </c>
      <c r="J7" s="5">
        <v>49910.430217337824</v>
      </c>
      <c r="K7" s="5">
        <v>54313.427222990322</v>
      </c>
      <c r="L7" s="5">
        <v>60878.852560951076</v>
      </c>
      <c r="M7" s="5">
        <v>64318.957584154901</v>
      </c>
      <c r="N7" s="5">
        <v>69993.045673889457</v>
      </c>
      <c r="O7" s="5">
        <v>76167.690315834043</v>
      </c>
      <c r="P7" s="5">
        <v>82887.049594600277</v>
      </c>
      <c r="Q7" s="5">
        <v>92906.464008700248</v>
      </c>
      <c r="R7" s="5">
        <v>98156.365741070244</v>
      </c>
      <c r="S7" s="5">
        <v>106815.52140375841</v>
      </c>
      <c r="T7" s="5">
        <v>116238.570230426</v>
      </c>
      <c r="U7" s="5">
        <v>126492.90132789878</v>
      </c>
      <c r="V7" s="5">
        <v>141783.40575585034</v>
      </c>
      <c r="W7" s="5">
        <v>1394731.0573668259</v>
      </c>
    </row>
    <row r="8" spans="1:24" ht="22.5" x14ac:dyDescent="0.25">
      <c r="A8" s="11" t="str">
        <f>CR!A8</f>
        <v>2.1.2. Establish forest protection zones.</v>
      </c>
      <c r="B8" s="4" t="s">
        <v>9</v>
      </c>
      <c r="C8" s="5" t="s">
        <v>5</v>
      </c>
      <c r="D8" s="5">
        <v>395.09520492917812</v>
      </c>
      <c r="E8" s="5" t="s">
        <v>5</v>
      </c>
      <c r="F8" s="5">
        <v>467.87899469518476</v>
      </c>
      <c r="G8" s="5" t="s">
        <v>5</v>
      </c>
      <c r="H8" s="5">
        <v>554.07089467516334</v>
      </c>
      <c r="I8" s="5" t="s">
        <v>5</v>
      </c>
      <c r="J8" s="5">
        <v>656.1409249118733</v>
      </c>
      <c r="K8" s="5" t="s">
        <v>5</v>
      </c>
      <c r="L8" s="5">
        <v>777.01412848370455</v>
      </c>
      <c r="M8" s="5" t="s">
        <v>5</v>
      </c>
      <c r="N8" s="5">
        <v>920.15439510099316</v>
      </c>
      <c r="O8" s="5" t="s">
        <v>5</v>
      </c>
      <c r="P8" s="5">
        <v>1089.6637265475813</v>
      </c>
      <c r="Q8" s="5" t="s">
        <v>5</v>
      </c>
      <c r="R8" s="5">
        <v>1290.399788638993</v>
      </c>
      <c r="S8" s="5" t="s">
        <v>5</v>
      </c>
      <c r="T8" s="5">
        <v>1528.115118409283</v>
      </c>
      <c r="U8" s="5" t="s">
        <v>5</v>
      </c>
      <c r="V8" s="5">
        <v>1809.6219758172201</v>
      </c>
      <c r="W8" s="5">
        <v>9488.1551522091759</v>
      </c>
    </row>
    <row r="9" spans="1:24" x14ac:dyDescent="0.25">
      <c r="A9" s="11"/>
      <c r="B9" s="4" t="s">
        <v>10</v>
      </c>
      <c r="C9" s="5" t="s">
        <v>5</v>
      </c>
      <c r="D9" s="5" t="s">
        <v>5</v>
      </c>
      <c r="E9" s="5" t="s">
        <v>5</v>
      </c>
      <c r="F9" s="5" t="s">
        <v>5</v>
      </c>
      <c r="G9" s="5">
        <v>741.93902918845367</v>
      </c>
      <c r="H9" s="5" t="s">
        <v>5</v>
      </c>
      <c r="I9" s="5" t="s">
        <v>5</v>
      </c>
      <c r="J9" s="5" t="s">
        <v>5</v>
      </c>
      <c r="K9" s="5" t="s">
        <v>5</v>
      </c>
      <c r="L9" s="5">
        <v>905.72778901117351</v>
      </c>
      <c r="M9" s="5" t="s">
        <v>5</v>
      </c>
      <c r="N9" s="5" t="s">
        <v>5</v>
      </c>
      <c r="O9" s="5" t="s">
        <v>5</v>
      </c>
      <c r="P9" s="5" t="s">
        <v>5</v>
      </c>
      <c r="Q9" s="5">
        <v>1105.6741801066521</v>
      </c>
      <c r="R9" s="5" t="s">
        <v>5</v>
      </c>
      <c r="S9" s="5" t="s">
        <v>5</v>
      </c>
      <c r="T9" s="5" t="s">
        <v>5</v>
      </c>
      <c r="U9" s="5" t="s">
        <v>5</v>
      </c>
      <c r="V9" s="5">
        <v>1349.7602782942058</v>
      </c>
      <c r="W9" s="5">
        <v>4103.1012766004851</v>
      </c>
    </row>
    <row r="10" spans="1:24" x14ac:dyDescent="0.25">
      <c r="A10" s="11"/>
      <c r="B10" s="4" t="s">
        <v>11</v>
      </c>
      <c r="C10" s="5">
        <v>1210.2207908836413</v>
      </c>
      <c r="D10" s="5">
        <v>1316.9840164305936</v>
      </c>
      <c r="E10" s="5">
        <v>1433.1656773697086</v>
      </c>
      <c r="F10" s="5">
        <v>1559.5966489839493</v>
      </c>
      <c r="G10" s="5">
        <v>1697.1811046898947</v>
      </c>
      <c r="H10" s="5">
        <v>1846.9029822505445</v>
      </c>
      <c r="I10" s="5">
        <v>2009.8330204243082</v>
      </c>
      <c r="J10" s="5">
        <v>2187.1364163729108</v>
      </c>
      <c r="K10" s="5">
        <v>2380.0811585903048</v>
      </c>
      <c r="L10" s="5">
        <v>2590.0470949456817</v>
      </c>
      <c r="M10" s="5">
        <v>2818.535800690865</v>
      </c>
      <c r="N10" s="5">
        <v>3067.1813170033106</v>
      </c>
      <c r="O10" s="5">
        <v>3337.7618368616149</v>
      </c>
      <c r="P10" s="5">
        <v>3632.2124218252707</v>
      </c>
      <c r="Q10" s="5">
        <v>3952.6388406629712</v>
      </c>
      <c r="R10" s="5">
        <v>4301.3326287966438</v>
      </c>
      <c r="S10" s="5">
        <v>4680.7874762591309</v>
      </c>
      <c r="T10" s="5">
        <v>5093.7170613642775</v>
      </c>
      <c r="U10" s="5">
        <v>5543.0744576272555</v>
      </c>
      <c r="V10" s="5">
        <v>6032.0732527240671</v>
      </c>
      <c r="W10" s="5">
        <v>60690.464004756948</v>
      </c>
    </row>
    <row r="11" spans="1:24" x14ac:dyDescent="0.25">
      <c r="A11" s="11"/>
      <c r="B11" s="4" t="s">
        <v>3</v>
      </c>
      <c r="C11" s="5">
        <v>1210.2207908836413</v>
      </c>
      <c r="D11" s="5">
        <v>1712.0792213597717</v>
      </c>
      <c r="E11" s="5">
        <v>1433.1656773697086</v>
      </c>
      <c r="F11" s="5">
        <v>2027.475643679134</v>
      </c>
      <c r="G11" s="5">
        <v>2439.1201338783485</v>
      </c>
      <c r="H11" s="5">
        <v>2400.9738769257078</v>
      </c>
      <c r="I11" s="5">
        <v>2009.8330204243082</v>
      </c>
      <c r="J11" s="5">
        <v>2843.2773412847841</v>
      </c>
      <c r="K11" s="5">
        <v>2380.0811585903048</v>
      </c>
      <c r="L11" s="5">
        <v>4272.7890124405603</v>
      </c>
      <c r="M11" s="5">
        <v>2818.535800690865</v>
      </c>
      <c r="N11" s="5">
        <v>3987.3357121043036</v>
      </c>
      <c r="O11" s="5">
        <v>3337.7618368616149</v>
      </c>
      <c r="P11" s="5">
        <v>4721.8761483728522</v>
      </c>
      <c r="Q11" s="5">
        <v>5058.3130207696231</v>
      </c>
      <c r="R11" s="5">
        <v>5591.7324174356363</v>
      </c>
      <c r="S11" s="5">
        <v>4680.7874762591309</v>
      </c>
      <c r="T11" s="5">
        <v>6621.8321797735607</v>
      </c>
      <c r="U11" s="5">
        <v>5543.0744576272555</v>
      </c>
      <c r="V11" s="5">
        <v>9191.455506835493</v>
      </c>
      <c r="W11" s="5">
        <v>74281.720433566603</v>
      </c>
    </row>
    <row r="12" spans="1:24" ht="22.5" x14ac:dyDescent="0.25">
      <c r="A12" s="11" t="str">
        <f>CR!A12</f>
        <v>2.1.3. Protect and restore natural forest in major recharge areas and riparian zones.</v>
      </c>
      <c r="B12" s="4" t="s">
        <v>9</v>
      </c>
      <c r="C12" s="5" t="s">
        <v>5</v>
      </c>
      <c r="D12" s="5">
        <v>169.13322128817558</v>
      </c>
      <c r="E12" s="5" t="s">
        <v>5</v>
      </c>
      <c r="F12" s="5">
        <v>200.29066553732224</v>
      </c>
      <c r="G12" s="5" t="s">
        <v>5</v>
      </c>
      <c r="H12" s="5">
        <v>237.18788299450486</v>
      </c>
      <c r="I12" s="5" t="s">
        <v>5</v>
      </c>
      <c r="J12" s="5">
        <v>280.8822452533704</v>
      </c>
      <c r="K12" s="5" t="s">
        <v>5</v>
      </c>
      <c r="L12" s="5">
        <v>332.6259111659694</v>
      </c>
      <c r="M12" s="5" t="s">
        <v>5</v>
      </c>
      <c r="N12" s="5">
        <v>393.90171023158956</v>
      </c>
      <c r="O12" s="5" t="s">
        <v>5</v>
      </c>
      <c r="P12" s="5">
        <v>466.46563636454681</v>
      </c>
      <c r="Q12" s="5" t="s">
        <v>5</v>
      </c>
      <c r="R12" s="5">
        <v>552.39716979408945</v>
      </c>
      <c r="S12" s="5" t="s">
        <v>5</v>
      </c>
      <c r="T12" s="5">
        <v>654.15886918205615</v>
      </c>
      <c r="U12" s="5" t="s">
        <v>5</v>
      </c>
      <c r="V12" s="5">
        <v>774.66694170257711</v>
      </c>
      <c r="W12" s="5">
        <v>4061.7102535142012</v>
      </c>
    </row>
    <row r="13" spans="1:24" x14ac:dyDescent="0.25">
      <c r="A13" s="11"/>
      <c r="B13" s="4" t="s">
        <v>11</v>
      </c>
      <c r="C13" s="5">
        <v>518.07396870018886</v>
      </c>
      <c r="D13" s="5">
        <v>563.77740429391838</v>
      </c>
      <c r="E13" s="5">
        <v>613.51270435347112</v>
      </c>
      <c r="F13" s="5">
        <v>667.63555179107414</v>
      </c>
      <c r="G13" s="5">
        <v>726.53300714464672</v>
      </c>
      <c r="H13" s="5">
        <v>790.62627664834952</v>
      </c>
      <c r="I13" s="5">
        <v>860.37372449670727</v>
      </c>
      <c r="J13" s="5">
        <v>936.274150844568</v>
      </c>
      <c r="K13" s="5">
        <v>1018.8703589855756</v>
      </c>
      <c r="L13" s="5">
        <v>1108.753037219898</v>
      </c>
      <c r="M13" s="5">
        <v>1206.5649831724595</v>
      </c>
      <c r="N13" s="5">
        <v>1313.0057007719652</v>
      </c>
      <c r="O13" s="5">
        <v>1428.8364027661023</v>
      </c>
      <c r="P13" s="5">
        <v>1554.8854545484892</v>
      </c>
      <c r="Q13" s="5">
        <v>1692.0542982290117</v>
      </c>
      <c r="R13" s="5">
        <v>1841.3238993136315</v>
      </c>
      <c r="S13" s="5">
        <v>2003.7617620972305</v>
      </c>
      <c r="T13" s="5">
        <v>2180.5295639401875</v>
      </c>
      <c r="U13" s="5">
        <v>2372.8914630253662</v>
      </c>
      <c r="V13" s="5">
        <v>2582.2231390085904</v>
      </c>
      <c r="W13" s="5">
        <v>25980.506851351434</v>
      </c>
    </row>
    <row r="14" spans="1:24" x14ac:dyDescent="0.25">
      <c r="A14" s="11"/>
      <c r="B14" s="4" t="s">
        <v>10</v>
      </c>
      <c r="C14" s="5" t="s">
        <v>5</v>
      </c>
      <c r="D14" s="5" t="s">
        <v>5</v>
      </c>
      <c r="E14" s="5" t="s">
        <v>5</v>
      </c>
      <c r="F14" s="5" t="s">
        <v>5</v>
      </c>
      <c r="G14" s="5">
        <v>1588.0544289136421</v>
      </c>
      <c r="H14" s="5" t="s">
        <v>5</v>
      </c>
      <c r="I14" s="5" t="s">
        <v>5</v>
      </c>
      <c r="J14" s="5" t="s">
        <v>5</v>
      </c>
      <c r="K14" s="5" t="s">
        <v>5</v>
      </c>
      <c r="L14" s="5">
        <v>1938.6296853835049</v>
      </c>
      <c r="M14" s="5" t="s">
        <v>5</v>
      </c>
      <c r="N14" s="5" t="s">
        <v>5</v>
      </c>
      <c r="O14" s="5" t="s">
        <v>5</v>
      </c>
      <c r="P14" s="5" t="s">
        <v>5</v>
      </c>
      <c r="Q14" s="5">
        <v>2366.5971320775943</v>
      </c>
      <c r="R14" s="5" t="s">
        <v>5</v>
      </c>
      <c r="S14" s="5" t="s">
        <v>5</v>
      </c>
      <c r="T14" s="5" t="s">
        <v>5</v>
      </c>
      <c r="U14" s="5" t="s">
        <v>5</v>
      </c>
      <c r="V14" s="5">
        <v>2889.0416915543788</v>
      </c>
      <c r="W14" s="5">
        <v>8782.3229379291206</v>
      </c>
      <c r="X14" t="s">
        <v>12</v>
      </c>
    </row>
    <row r="15" spans="1:24" ht="22.5" x14ac:dyDescent="0.25">
      <c r="A15" s="11"/>
      <c r="B15" s="4" t="s">
        <v>13</v>
      </c>
      <c r="C15" s="5" t="s">
        <v>5</v>
      </c>
      <c r="D15" s="5">
        <v>21323.487859748137</v>
      </c>
      <c r="E15" s="5" t="s">
        <v>5</v>
      </c>
      <c r="F15" s="5">
        <v>23579.348579429676</v>
      </c>
      <c r="G15" s="5" t="s">
        <v>5</v>
      </c>
      <c r="H15" s="5">
        <v>26111.880619702788</v>
      </c>
      <c r="I15" s="5" t="s">
        <v>5</v>
      </c>
      <c r="J15" s="5">
        <v>28960.515164715594</v>
      </c>
      <c r="K15" s="5" t="s">
        <v>5</v>
      </c>
      <c r="L15" s="5">
        <v>32170.989124868924</v>
      </c>
      <c r="M15" s="5" t="s">
        <v>5</v>
      </c>
      <c r="N15" s="5">
        <v>35796.427179189341</v>
      </c>
      <c r="O15" s="5" t="s">
        <v>5</v>
      </c>
      <c r="P15" s="5">
        <v>39898.616539322691</v>
      </c>
      <c r="Q15" s="5" t="s">
        <v>5</v>
      </c>
      <c r="R15" s="5">
        <v>44549.509388956561</v>
      </c>
      <c r="S15" s="5" t="s">
        <v>5</v>
      </c>
      <c r="T15" s="5">
        <v>49832.99434601012</v>
      </c>
      <c r="U15" s="5" t="s">
        <v>5</v>
      </c>
      <c r="V15" s="5">
        <v>55846.985862477712</v>
      </c>
      <c r="W15" s="5">
        <v>358070.75466442155</v>
      </c>
    </row>
    <row r="16" spans="1:24" ht="22.5" x14ac:dyDescent="0.25">
      <c r="A16" s="11"/>
      <c r="B16" s="4" t="s">
        <v>14</v>
      </c>
      <c r="C16" s="5">
        <v>2322.1507103918866</v>
      </c>
      <c r="D16" s="5">
        <v>2430.5114278307906</v>
      </c>
      <c r="E16" s="5">
        <v>2544.5040946410754</v>
      </c>
      <c r="F16" s="5">
        <v>2664.4657010479614</v>
      </c>
      <c r="G16" s="5">
        <v>2790.7564598893268</v>
      </c>
      <c r="H16" s="5" t="s">
        <v>5</v>
      </c>
      <c r="I16" s="5" t="s">
        <v>5</v>
      </c>
      <c r="J16" s="5" t="s">
        <v>5</v>
      </c>
      <c r="K16" s="5" t="s">
        <v>5</v>
      </c>
      <c r="L16" s="5" t="s">
        <v>5</v>
      </c>
      <c r="M16" s="5" t="s">
        <v>5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  <c r="W16" s="5">
        <v>12752.38839380104</v>
      </c>
    </row>
    <row r="17" spans="1:23" x14ac:dyDescent="0.25">
      <c r="A17" s="11"/>
      <c r="B17" s="4" t="s">
        <v>3</v>
      </c>
      <c r="C17" s="5">
        <v>2840.2246790920753</v>
      </c>
      <c r="D17" s="5">
        <v>24486.909913161024</v>
      </c>
      <c r="E17" s="5">
        <v>3158.0167989945467</v>
      </c>
      <c r="F17" s="5">
        <v>27111.740497806033</v>
      </c>
      <c r="G17" s="5">
        <v>5105.3438959476152</v>
      </c>
      <c r="H17" s="5">
        <v>27139.694779345642</v>
      </c>
      <c r="I17" s="5">
        <v>860.37372449670727</v>
      </c>
      <c r="J17" s="5">
        <v>30177.671560813535</v>
      </c>
      <c r="K17" s="5">
        <v>1018.8703589855756</v>
      </c>
      <c r="L17" s="5">
        <v>35550.997758638296</v>
      </c>
      <c r="M17" s="5">
        <v>1206.5649831724595</v>
      </c>
      <c r="N17" s="5">
        <v>37503.334590192899</v>
      </c>
      <c r="O17" s="5">
        <v>1428.8364027661023</v>
      </c>
      <c r="P17" s="5">
        <v>41919.967630235726</v>
      </c>
      <c r="Q17" s="5">
        <v>4058.651430306606</v>
      </c>
      <c r="R17" s="5">
        <v>46943.230458064281</v>
      </c>
      <c r="S17" s="5">
        <v>2003.7617620972305</v>
      </c>
      <c r="T17" s="5">
        <v>52667.682779132367</v>
      </c>
      <c r="U17" s="5">
        <v>2372.8914630253662</v>
      </c>
      <c r="V17" s="5">
        <v>62092.917634743259</v>
      </c>
      <c r="W17" s="5">
        <v>409647.68310101738</v>
      </c>
    </row>
    <row r="18" spans="1:23" ht="22.5" x14ac:dyDescent="0.25">
      <c r="A18" s="11" t="str">
        <f>CR!A18</f>
        <v>2.1.4. Restore forested areas across seven catchments.</v>
      </c>
      <c r="B18" s="4" t="s">
        <v>9</v>
      </c>
      <c r="C18" s="5" t="s">
        <v>5</v>
      </c>
      <c r="D18" s="5">
        <v>399.15440224009433</v>
      </c>
      <c r="E18" s="5" t="s">
        <v>5</v>
      </c>
      <c r="F18" s="5">
        <v>472.68597066808053</v>
      </c>
      <c r="G18" s="5" t="s">
        <v>5</v>
      </c>
      <c r="H18" s="5">
        <v>559.76340386703146</v>
      </c>
      <c r="I18" s="5" t="s">
        <v>5</v>
      </c>
      <c r="J18" s="5">
        <v>662.8820987979542</v>
      </c>
      <c r="K18" s="5" t="s">
        <v>5</v>
      </c>
      <c r="L18" s="5">
        <v>784.99715035168776</v>
      </c>
      <c r="M18" s="5" t="s">
        <v>5</v>
      </c>
      <c r="N18" s="5">
        <v>929.60803614655129</v>
      </c>
      <c r="O18" s="5" t="s">
        <v>5</v>
      </c>
      <c r="P18" s="5">
        <v>1100.8589018203304</v>
      </c>
      <c r="Q18" s="5" t="s">
        <v>5</v>
      </c>
      <c r="R18" s="5">
        <v>1303.6573207140511</v>
      </c>
      <c r="S18" s="5" t="s">
        <v>5</v>
      </c>
      <c r="T18" s="5">
        <v>1543.8149312696526</v>
      </c>
      <c r="U18" s="5" t="s">
        <v>5</v>
      </c>
      <c r="V18" s="5">
        <v>1828.213982418082</v>
      </c>
      <c r="W18" s="5">
        <v>9585.6361982935141</v>
      </c>
    </row>
    <row r="19" spans="1:23" x14ac:dyDescent="0.25">
      <c r="A19" s="11"/>
      <c r="B19" s="4" t="s">
        <v>11</v>
      </c>
      <c r="C19" s="5">
        <v>1222.6545661324458</v>
      </c>
      <c r="D19" s="5">
        <v>1330.5146741336475</v>
      </c>
      <c r="E19" s="5">
        <v>1447.8899822741919</v>
      </c>
      <c r="F19" s="5">
        <v>1575.619902226935</v>
      </c>
      <c r="G19" s="5">
        <v>1714.6178968613663</v>
      </c>
      <c r="H19" s="5">
        <v>1865.8780128901049</v>
      </c>
      <c r="I19" s="5">
        <v>2030.4819898122291</v>
      </c>
      <c r="J19" s="5">
        <v>2209.6069959931806</v>
      </c>
      <c r="K19" s="5">
        <v>2404.5340472059584</v>
      </c>
      <c r="L19" s="5">
        <v>2616.6571678389591</v>
      </c>
      <c r="M19" s="5">
        <v>2847.4933602870042</v>
      </c>
      <c r="N19" s="5">
        <v>3098.6934538218375</v>
      </c>
      <c r="O19" s="5">
        <v>3372.0539105280013</v>
      </c>
      <c r="P19" s="5">
        <v>3669.5296727344344</v>
      </c>
      <c r="Q19" s="5">
        <v>3993.2481438204677</v>
      </c>
      <c r="R19" s="5">
        <v>4345.5244023801706</v>
      </c>
      <c r="S19" s="5">
        <v>4728.8777585494645</v>
      </c>
      <c r="T19" s="5">
        <v>5146.0497708988423</v>
      </c>
      <c r="U19" s="5">
        <v>5600.0238527398642</v>
      </c>
      <c r="V19" s="5">
        <v>6094.0466080602728</v>
      </c>
      <c r="W19" s="5">
        <v>61313.996169189377</v>
      </c>
    </row>
    <row r="20" spans="1:23" x14ac:dyDescent="0.25">
      <c r="A20" s="11"/>
      <c r="B20" s="4" t="s">
        <v>10</v>
      </c>
      <c r="C20" s="5" t="s">
        <v>5</v>
      </c>
      <c r="D20" s="5" t="s">
        <v>5</v>
      </c>
      <c r="E20" s="5" t="s">
        <v>5</v>
      </c>
      <c r="F20" s="5" t="s">
        <v>5</v>
      </c>
      <c r="G20" s="5">
        <v>749.56169044723913</v>
      </c>
      <c r="H20" s="5" t="s">
        <v>5</v>
      </c>
      <c r="I20" s="5" t="s">
        <v>5</v>
      </c>
      <c r="J20" s="5" t="s">
        <v>5</v>
      </c>
      <c r="K20" s="5" t="s">
        <v>5</v>
      </c>
      <c r="L20" s="5">
        <v>915.03321150101431</v>
      </c>
      <c r="M20" s="5" t="s">
        <v>5</v>
      </c>
      <c r="N20" s="5" t="s">
        <v>5</v>
      </c>
      <c r="O20" s="5" t="s">
        <v>5</v>
      </c>
      <c r="P20" s="5" t="s">
        <v>5</v>
      </c>
      <c r="Q20" s="5">
        <v>1117.0338463406247</v>
      </c>
      <c r="R20" s="5" t="s">
        <v>5</v>
      </c>
      <c r="S20" s="5" t="s">
        <v>5</v>
      </c>
      <c r="T20" s="5" t="s">
        <v>5</v>
      </c>
      <c r="U20" s="5" t="s">
        <v>5</v>
      </c>
      <c r="V20" s="5">
        <v>1363.6276784136667</v>
      </c>
      <c r="W20" s="5">
        <v>4145.2564267025446</v>
      </c>
    </row>
    <row r="21" spans="1:23" ht="22.5" x14ac:dyDescent="0.25">
      <c r="A21" s="11"/>
      <c r="B21" s="4" t="s">
        <v>14</v>
      </c>
      <c r="C21" s="5">
        <v>6313.2775793566298</v>
      </c>
      <c r="D21" s="5">
        <v>6607.8800290721265</v>
      </c>
      <c r="E21" s="5">
        <v>6917.7941721825855</v>
      </c>
      <c r="F21" s="5">
        <v>7243.9361907531129</v>
      </c>
      <c r="G21" s="5">
        <v>7587.2854026303112</v>
      </c>
      <c r="H21" s="5" t="s">
        <v>5</v>
      </c>
      <c r="I21" s="5" t="s">
        <v>5</v>
      </c>
      <c r="J21" s="5" t="s">
        <v>5</v>
      </c>
      <c r="K21" s="5" t="s">
        <v>5</v>
      </c>
      <c r="L21" s="5" t="s">
        <v>5</v>
      </c>
      <c r="M21" s="5" t="s">
        <v>5</v>
      </c>
      <c r="N21" s="5" t="s">
        <v>5</v>
      </c>
      <c r="O21" s="5" t="s">
        <v>5</v>
      </c>
      <c r="P21" s="5" t="s">
        <v>5</v>
      </c>
      <c r="Q21" s="5" t="s">
        <v>5</v>
      </c>
      <c r="R21" s="5" t="s">
        <v>5</v>
      </c>
      <c r="S21" s="5" t="s">
        <v>5</v>
      </c>
      <c r="T21" s="5" t="s">
        <v>5</v>
      </c>
      <c r="U21" s="5" t="s">
        <v>5</v>
      </c>
      <c r="V21" s="5" t="s">
        <v>5</v>
      </c>
      <c r="W21" s="5">
        <v>34670.173373994767</v>
      </c>
    </row>
    <row r="22" spans="1:23" x14ac:dyDescent="0.25">
      <c r="A22" s="11"/>
      <c r="B22" s="4" t="s">
        <v>3</v>
      </c>
      <c r="C22" s="5">
        <v>7535.932145489076</v>
      </c>
      <c r="D22" s="5">
        <v>8337.5491054458689</v>
      </c>
      <c r="E22" s="5">
        <v>8365.6841544567778</v>
      </c>
      <c r="F22" s="5">
        <v>9292.2420636481293</v>
      </c>
      <c r="G22" s="5">
        <v>10051.464989938917</v>
      </c>
      <c r="H22" s="5">
        <v>2425.6414167571365</v>
      </c>
      <c r="I22" s="5">
        <v>2030.4819898122291</v>
      </c>
      <c r="J22" s="5">
        <v>2872.4890947911349</v>
      </c>
      <c r="K22" s="5">
        <v>2404.5340472059584</v>
      </c>
      <c r="L22" s="5">
        <v>4316.6875296916614</v>
      </c>
      <c r="M22" s="5">
        <v>2847.4933602870042</v>
      </c>
      <c r="N22" s="5">
        <v>4028.3014899683885</v>
      </c>
      <c r="O22" s="5">
        <v>3372.0539105280013</v>
      </c>
      <c r="P22" s="5">
        <v>4770.388574554765</v>
      </c>
      <c r="Q22" s="5">
        <v>5110.2819901610928</v>
      </c>
      <c r="R22" s="5">
        <v>5649.1817230942215</v>
      </c>
      <c r="S22" s="5">
        <v>4728.8777585494645</v>
      </c>
      <c r="T22" s="5">
        <v>6689.8647021684947</v>
      </c>
      <c r="U22" s="5">
        <v>5600.0238527398642</v>
      </c>
      <c r="V22" s="5">
        <v>9285.8882688920221</v>
      </c>
      <c r="W22" s="5">
        <v>109715.06216818021</v>
      </c>
    </row>
    <row r="23" spans="1:23" ht="22.5" x14ac:dyDescent="0.25">
      <c r="A23" s="11" t="s">
        <v>37</v>
      </c>
      <c r="B23" s="4" t="s">
        <v>9</v>
      </c>
      <c r="C23" s="5" t="s">
        <v>5</v>
      </c>
      <c r="D23" s="5">
        <v>169.13322128817558</v>
      </c>
      <c r="E23" s="5" t="s">
        <v>5</v>
      </c>
      <c r="F23" s="5">
        <v>200.29066553732224</v>
      </c>
      <c r="G23" s="5" t="s">
        <v>5</v>
      </c>
      <c r="H23" s="5">
        <v>237.18788299450486</v>
      </c>
      <c r="I23" s="5" t="s">
        <v>5</v>
      </c>
      <c r="J23" s="5">
        <v>280.8822452533704</v>
      </c>
      <c r="K23" s="5" t="s">
        <v>5</v>
      </c>
      <c r="L23" s="5">
        <v>332.6259111659694</v>
      </c>
      <c r="M23" s="5" t="s">
        <v>5</v>
      </c>
      <c r="N23" s="5">
        <v>393.90171023158956</v>
      </c>
      <c r="O23" s="5" t="s">
        <v>5</v>
      </c>
      <c r="P23" s="5">
        <v>466.46563636454681</v>
      </c>
      <c r="Q23" s="5" t="s">
        <v>5</v>
      </c>
      <c r="R23" s="5">
        <v>552.39716979408945</v>
      </c>
      <c r="S23" s="5" t="s">
        <v>5</v>
      </c>
      <c r="T23" s="5">
        <v>654.15886918205615</v>
      </c>
      <c r="U23" s="5" t="s">
        <v>5</v>
      </c>
      <c r="V23" s="5">
        <v>774.66694170257711</v>
      </c>
      <c r="W23" s="5">
        <v>4061.7102535142012</v>
      </c>
    </row>
    <row r="24" spans="1:23" x14ac:dyDescent="0.25">
      <c r="A24" s="11"/>
      <c r="B24" s="4" t="s">
        <v>11</v>
      </c>
      <c r="C24" s="5">
        <v>518.07396870018886</v>
      </c>
      <c r="D24" s="5">
        <v>563.77740429391838</v>
      </c>
      <c r="E24" s="5">
        <v>613.51270435347112</v>
      </c>
      <c r="F24" s="5">
        <v>667.63555179107414</v>
      </c>
      <c r="G24" s="5">
        <v>726.53300714464672</v>
      </c>
      <c r="H24" s="5">
        <v>790.62627664834952</v>
      </c>
      <c r="I24" s="5">
        <v>860.37372449670727</v>
      </c>
      <c r="J24" s="5">
        <v>936.274150844568</v>
      </c>
      <c r="K24" s="5">
        <v>1018.8703589855756</v>
      </c>
      <c r="L24" s="5">
        <v>1108.753037219898</v>
      </c>
      <c r="M24" s="5">
        <v>1206.5649831724595</v>
      </c>
      <c r="N24" s="5">
        <v>1313.0057007719652</v>
      </c>
      <c r="O24" s="5">
        <v>1428.8364027661023</v>
      </c>
      <c r="P24" s="5">
        <v>1554.8854545484892</v>
      </c>
      <c r="Q24" s="5">
        <v>1692.0542982290117</v>
      </c>
      <c r="R24" s="5">
        <v>1841.3238993136315</v>
      </c>
      <c r="S24" s="5">
        <v>2003.7617620972305</v>
      </c>
      <c r="T24" s="5">
        <v>2180.5295639401875</v>
      </c>
      <c r="U24" s="5">
        <v>2372.8914630253662</v>
      </c>
      <c r="V24" s="5">
        <v>2582.2231390085904</v>
      </c>
      <c r="W24" s="5">
        <v>25980.506851351434</v>
      </c>
    </row>
    <row r="25" spans="1:23" x14ac:dyDescent="0.25">
      <c r="A25" s="11"/>
      <c r="B25" s="4" t="s">
        <v>10</v>
      </c>
      <c r="C25" s="5" t="s">
        <v>5</v>
      </c>
      <c r="D25" s="5" t="s">
        <v>5</v>
      </c>
      <c r="E25" s="5" t="s">
        <v>5</v>
      </c>
      <c r="F25" s="5" t="s">
        <v>5</v>
      </c>
      <c r="G25" s="5">
        <v>317.61088578272847</v>
      </c>
      <c r="H25" s="5" t="s">
        <v>5</v>
      </c>
      <c r="I25" s="5" t="s">
        <v>5</v>
      </c>
      <c r="J25" s="5" t="s">
        <v>5</v>
      </c>
      <c r="K25" s="5" t="s">
        <v>5</v>
      </c>
      <c r="L25" s="5">
        <v>387.72593707670097</v>
      </c>
      <c r="M25" s="5" t="s">
        <v>5</v>
      </c>
      <c r="N25" s="5" t="s">
        <v>5</v>
      </c>
      <c r="O25" s="5" t="s">
        <v>5</v>
      </c>
      <c r="P25" s="5" t="s">
        <v>5</v>
      </c>
      <c r="Q25" s="5">
        <v>473.31942641551888</v>
      </c>
      <c r="R25" s="5" t="s">
        <v>5</v>
      </c>
      <c r="S25" s="5" t="s">
        <v>5</v>
      </c>
      <c r="T25" s="5" t="s">
        <v>5</v>
      </c>
      <c r="U25" s="5" t="s">
        <v>5</v>
      </c>
      <c r="V25" s="5">
        <v>577.8083383108758</v>
      </c>
      <c r="W25" s="5">
        <v>1756.4645875858241</v>
      </c>
    </row>
    <row r="26" spans="1:23" ht="22.5" x14ac:dyDescent="0.25">
      <c r="A26" s="11"/>
      <c r="B26" s="4" t="s">
        <v>14</v>
      </c>
      <c r="C26" s="5">
        <v>2911.3868595985632</v>
      </c>
      <c r="D26" s="5">
        <v>3168.2235081565541</v>
      </c>
      <c r="E26" s="5">
        <v>3447.7177653470153</v>
      </c>
      <c r="F26" s="5">
        <v>3751.8684394857546</v>
      </c>
      <c r="G26" s="5">
        <v>4082.8506697074326</v>
      </c>
      <c r="H26" s="5" t="s">
        <v>5</v>
      </c>
      <c r="I26" s="5" t="s">
        <v>5</v>
      </c>
      <c r="J26" s="5" t="s">
        <v>5</v>
      </c>
      <c r="K26" s="5" t="s">
        <v>5</v>
      </c>
      <c r="L26" s="5" t="s">
        <v>5</v>
      </c>
      <c r="M26" s="5" t="s">
        <v>5</v>
      </c>
      <c r="N26" s="5" t="s">
        <v>5</v>
      </c>
      <c r="O26" s="5" t="s">
        <v>5</v>
      </c>
      <c r="P26" s="5" t="s">
        <v>5</v>
      </c>
      <c r="Q26" s="5" t="s">
        <v>5</v>
      </c>
      <c r="R26" s="5" t="s">
        <v>5</v>
      </c>
      <c r="S26" s="5" t="s">
        <v>5</v>
      </c>
      <c r="T26" s="5" t="s">
        <v>5</v>
      </c>
      <c r="U26" s="5" t="s">
        <v>5</v>
      </c>
      <c r="V26" s="5" t="s">
        <v>5</v>
      </c>
      <c r="W26" s="5">
        <v>17362.047242295321</v>
      </c>
    </row>
    <row r="27" spans="1:23" x14ac:dyDescent="0.25">
      <c r="A27" s="11"/>
      <c r="B27" s="4" t="s">
        <v>3</v>
      </c>
      <c r="C27" s="5">
        <v>3429.4608282987519</v>
      </c>
      <c r="D27" s="5">
        <v>3901.134133738648</v>
      </c>
      <c r="E27" s="5">
        <v>4061.2304697004865</v>
      </c>
      <c r="F27" s="5">
        <v>4619.7946568141506</v>
      </c>
      <c r="G27" s="5">
        <v>5126.9945626348081</v>
      </c>
      <c r="H27" s="5">
        <v>1027.8141596428543</v>
      </c>
      <c r="I27" s="5">
        <v>860.37372449670727</v>
      </c>
      <c r="J27" s="5">
        <v>1217.1563960979383</v>
      </c>
      <c r="K27" s="5">
        <v>1018.8703589855756</v>
      </c>
      <c r="L27" s="5">
        <v>1829.1048854625685</v>
      </c>
      <c r="M27" s="5">
        <v>1206.5649831724595</v>
      </c>
      <c r="N27" s="5">
        <v>1706.9074110035547</v>
      </c>
      <c r="O27" s="5">
        <v>1428.8364027661023</v>
      </c>
      <c r="P27" s="5">
        <v>2021.3510909130359</v>
      </c>
      <c r="Q27" s="5">
        <v>2165.3737246445307</v>
      </c>
      <c r="R27" s="5">
        <v>2393.7210691077207</v>
      </c>
      <c r="S27" s="5">
        <v>2003.7617620972305</v>
      </c>
      <c r="T27" s="5">
        <v>2834.6884331222436</v>
      </c>
      <c r="U27" s="5">
        <v>2372.8914630253662</v>
      </c>
      <c r="V27" s="5">
        <v>3934.6984190220437</v>
      </c>
      <c r="W27" s="5">
        <v>49160.728934746774</v>
      </c>
    </row>
    <row r="28" spans="1:23" x14ac:dyDescent="0.25">
      <c r="A28" s="11" t="str">
        <f>CR!A23</f>
        <v>2.1.6. Establish agroforestry systems using diversified living fence arrangements in basic grains crops.</v>
      </c>
      <c r="B28" s="4" t="s">
        <v>15</v>
      </c>
      <c r="C28" s="5" t="s">
        <v>5</v>
      </c>
      <c r="D28" s="5">
        <v>30238.962059455127</v>
      </c>
      <c r="E28" s="5" t="s">
        <v>5</v>
      </c>
      <c r="F28" s="5">
        <v>34219.616422815961</v>
      </c>
      <c r="G28" s="5" t="s">
        <v>5</v>
      </c>
      <c r="H28" s="5">
        <v>38801.524722981936</v>
      </c>
      <c r="I28" s="5" t="s">
        <v>5</v>
      </c>
      <c r="J28" s="5">
        <v>44084.480667822361</v>
      </c>
      <c r="K28" s="5" t="s">
        <v>5</v>
      </c>
      <c r="L28" s="5">
        <v>50185.750790640552</v>
      </c>
      <c r="M28" s="5" t="s">
        <v>5</v>
      </c>
      <c r="N28" s="5">
        <v>57243.217598743555</v>
      </c>
      <c r="O28" s="5" t="s">
        <v>5</v>
      </c>
      <c r="P28" s="5">
        <v>65419.095462945501</v>
      </c>
      <c r="Q28" s="5" t="s">
        <v>5</v>
      </c>
      <c r="R28" s="5">
        <v>74904.324235400389</v>
      </c>
      <c r="S28" s="5" t="s">
        <v>5</v>
      </c>
      <c r="T28" s="5">
        <v>85923.764880408926</v>
      </c>
      <c r="U28" s="5" t="s">
        <v>5</v>
      </c>
      <c r="V28" s="5">
        <v>98742.344251400398</v>
      </c>
      <c r="W28" s="5">
        <v>579763.08109261468</v>
      </c>
    </row>
    <row r="29" spans="1:23" ht="22.5" x14ac:dyDescent="0.25">
      <c r="A29" s="11"/>
      <c r="B29" s="4" t="s">
        <v>16</v>
      </c>
      <c r="C29" s="5" t="s">
        <v>5</v>
      </c>
      <c r="D29" s="5" t="s">
        <v>5</v>
      </c>
      <c r="E29" s="5" t="s">
        <v>5</v>
      </c>
      <c r="F29" s="5" t="s">
        <v>5</v>
      </c>
      <c r="G29" s="5">
        <v>1581.7022111979877</v>
      </c>
      <c r="H29" s="5" t="s">
        <v>5</v>
      </c>
      <c r="I29" s="5" t="s">
        <v>5</v>
      </c>
      <c r="J29" s="5" t="s">
        <v>5</v>
      </c>
      <c r="K29" s="5" t="s">
        <v>5</v>
      </c>
      <c r="L29" s="5">
        <v>1930.875166641971</v>
      </c>
      <c r="M29" s="5" t="s">
        <v>5</v>
      </c>
      <c r="N29" s="5" t="s">
        <v>5</v>
      </c>
      <c r="O29" s="5" t="s">
        <v>5</v>
      </c>
      <c r="P29" s="5" t="s">
        <v>5</v>
      </c>
      <c r="Q29" s="5">
        <v>2357.130743549284</v>
      </c>
      <c r="R29" s="5" t="s">
        <v>5</v>
      </c>
      <c r="S29" s="5" t="s">
        <v>5</v>
      </c>
      <c r="T29" s="5" t="s">
        <v>5</v>
      </c>
      <c r="U29" s="5" t="s">
        <v>5</v>
      </c>
      <c r="V29" s="5">
        <v>2877.4855247881615</v>
      </c>
      <c r="W29" s="5">
        <v>8747.1936461774058</v>
      </c>
    </row>
    <row r="30" spans="1:23" ht="22.5" x14ac:dyDescent="0.25">
      <c r="A30" s="11"/>
      <c r="B30" s="4" t="s">
        <v>17</v>
      </c>
      <c r="C30" s="5" t="s">
        <v>5</v>
      </c>
      <c r="D30" s="5" t="s">
        <v>5</v>
      </c>
      <c r="E30" s="5" t="s">
        <v>5</v>
      </c>
      <c r="F30" s="5" t="s">
        <v>5</v>
      </c>
      <c r="G30" s="5">
        <v>12653.617689583902</v>
      </c>
      <c r="H30" s="5" t="s">
        <v>5</v>
      </c>
      <c r="I30" s="5" t="s">
        <v>5</v>
      </c>
      <c r="J30" s="5" t="s">
        <v>5</v>
      </c>
      <c r="K30" s="5" t="s">
        <v>5</v>
      </c>
      <c r="L30" s="5">
        <v>15447.001333135768</v>
      </c>
      <c r="M30" s="5" t="s">
        <v>5</v>
      </c>
      <c r="N30" s="5" t="s">
        <v>5</v>
      </c>
      <c r="O30" s="5" t="s">
        <v>5</v>
      </c>
      <c r="P30" s="5" t="s">
        <v>5</v>
      </c>
      <c r="Q30" s="5">
        <v>18857.045948394272</v>
      </c>
      <c r="R30" s="5" t="s">
        <v>5</v>
      </c>
      <c r="S30" s="5" t="s">
        <v>5</v>
      </c>
      <c r="T30" s="5" t="s">
        <v>5</v>
      </c>
      <c r="U30" s="5" t="s">
        <v>5</v>
      </c>
      <c r="V30" s="5">
        <v>23019.884198305292</v>
      </c>
      <c r="W30" s="5">
        <v>69977.549169419246</v>
      </c>
    </row>
    <row r="31" spans="1:23" x14ac:dyDescent="0.25">
      <c r="A31" s="11"/>
      <c r="B31" s="4" t="s">
        <v>3</v>
      </c>
      <c r="C31" s="5">
        <v>0</v>
      </c>
      <c r="D31" s="5">
        <v>30238.962059455127</v>
      </c>
      <c r="E31" s="5">
        <v>0</v>
      </c>
      <c r="F31" s="5">
        <v>34219.616422815961</v>
      </c>
      <c r="G31" s="5">
        <v>14235.319900781889</v>
      </c>
      <c r="H31" s="5">
        <v>38801.524722981936</v>
      </c>
      <c r="I31" s="5">
        <v>0</v>
      </c>
      <c r="J31" s="5">
        <v>44084.480667822361</v>
      </c>
      <c r="K31" s="5">
        <v>0</v>
      </c>
      <c r="L31" s="5">
        <v>67563.627290418284</v>
      </c>
      <c r="M31" s="5">
        <v>0</v>
      </c>
      <c r="N31" s="5">
        <v>57243.217598743555</v>
      </c>
      <c r="O31" s="5">
        <v>0</v>
      </c>
      <c r="P31" s="5">
        <v>65419.095462945501</v>
      </c>
      <c r="Q31" s="5">
        <v>21214.176691943558</v>
      </c>
      <c r="R31" s="5">
        <v>74904.324235400389</v>
      </c>
      <c r="S31" s="5">
        <v>0</v>
      </c>
      <c r="T31" s="5">
        <v>85923.764880408926</v>
      </c>
      <c r="U31" s="5">
        <v>0</v>
      </c>
      <c r="V31" s="5">
        <v>124639.71397449385</v>
      </c>
      <c r="W31" s="5">
        <v>658487.8239082112</v>
      </c>
    </row>
    <row r="32" spans="1:23" ht="78.75" x14ac:dyDescent="0.25">
      <c r="A32" s="4" t="str">
        <f>CR!A27</f>
        <v xml:space="preserve">2.1.7. Establish agroforestry systems for natural shade in coffee plantations. </v>
      </c>
      <c r="B32" s="4" t="s">
        <v>18</v>
      </c>
      <c r="C32" s="5">
        <v>17089.528628955461</v>
      </c>
      <c r="D32" s="5">
        <v>18597.132211085376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36574.056827348679</v>
      </c>
      <c r="M32" s="5">
        <v>39800.545999935304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85178.910592931439</v>
      </c>
      <c r="W32" s="5">
        <v>197240.17426025626</v>
      </c>
    </row>
    <row r="33" spans="1:23" x14ac:dyDescent="0.25">
      <c r="A33" s="11" t="str">
        <f>CR!A28</f>
        <v>2.1.8. Establish silvopasture systems using diversified living fence arrangements.</v>
      </c>
      <c r="B33" s="4" t="s">
        <v>15</v>
      </c>
      <c r="C33" s="5">
        <v>13696.567713339569</v>
      </c>
      <c r="D33" s="5">
        <v>35597.51281996764</v>
      </c>
      <c r="E33" s="5" t="s">
        <v>5</v>
      </c>
      <c r="F33" s="5">
        <v>40032.088466043278</v>
      </c>
      <c r="G33" s="5" t="s">
        <v>5</v>
      </c>
      <c r="H33" s="5">
        <v>45107.250217421744</v>
      </c>
      <c r="I33" s="5" t="s">
        <v>5</v>
      </c>
      <c r="J33" s="5">
        <v>50926.358969816218</v>
      </c>
      <c r="K33" s="5" t="s">
        <v>5</v>
      </c>
      <c r="L33" s="5">
        <v>57610.600054683171</v>
      </c>
      <c r="M33" s="5" t="s">
        <v>5</v>
      </c>
      <c r="N33" s="5">
        <v>65302.165783999728</v>
      </c>
      <c r="O33" s="5" t="s">
        <v>5</v>
      </c>
      <c r="P33" s="5">
        <v>74168.015885722969</v>
      </c>
      <c r="Q33" s="5" t="s">
        <v>5</v>
      </c>
      <c r="R33" s="5">
        <v>84404.321590938431</v>
      </c>
      <c r="S33" s="5" t="s">
        <v>5</v>
      </c>
      <c r="T33" s="5">
        <v>96241.718558927038</v>
      </c>
      <c r="U33" s="5" t="s">
        <v>5</v>
      </c>
      <c r="V33" s="5">
        <v>109951.51682527602</v>
      </c>
      <c r="W33" s="5">
        <v>673038.11688613566</v>
      </c>
    </row>
    <row r="34" spans="1:23" ht="22.5" x14ac:dyDescent="0.25">
      <c r="A34" s="11"/>
      <c r="B34" s="4" t="s">
        <v>14</v>
      </c>
      <c r="C34" s="5">
        <v>2080.0132505641159</v>
      </c>
      <c r="D34" s="5">
        <v>2164.6714869955435</v>
      </c>
      <c r="E34" s="5">
        <v>2252.7753827244469</v>
      </c>
      <c r="F34" s="5">
        <v>2344.4651788956312</v>
      </c>
      <c r="G34" s="5">
        <v>2439.8868245829199</v>
      </c>
      <c r="H34" s="5" t="s">
        <v>5</v>
      </c>
      <c r="I34" s="5" t="s">
        <v>5</v>
      </c>
      <c r="J34" s="5" t="s">
        <v>5</v>
      </c>
      <c r="K34" s="5" t="s">
        <v>5</v>
      </c>
      <c r="L34" s="5">
        <v>2978.5106486232171</v>
      </c>
      <c r="M34" s="5" t="s">
        <v>5</v>
      </c>
      <c r="N34" s="5" t="s">
        <v>5</v>
      </c>
      <c r="O34" s="5" t="s">
        <v>5</v>
      </c>
      <c r="P34" s="5" t="s">
        <v>5</v>
      </c>
      <c r="Q34" s="5">
        <v>3636.0398337240163</v>
      </c>
      <c r="R34" s="5" t="s">
        <v>5</v>
      </c>
      <c r="S34" s="5" t="s">
        <v>5</v>
      </c>
      <c r="T34" s="5" t="s">
        <v>5</v>
      </c>
      <c r="U34" s="5" t="s">
        <v>5</v>
      </c>
      <c r="V34" s="5">
        <v>4438.7236549041472</v>
      </c>
      <c r="W34" s="5">
        <v>22335.086261014036</v>
      </c>
    </row>
    <row r="35" spans="1:23" ht="22.5" x14ac:dyDescent="0.25">
      <c r="A35" s="11"/>
      <c r="B35" s="4" t="s">
        <v>17</v>
      </c>
      <c r="C35" s="5" t="s">
        <v>5</v>
      </c>
      <c r="D35" s="5" t="s">
        <v>5</v>
      </c>
      <c r="E35" s="5" t="s">
        <v>5</v>
      </c>
      <c r="F35" s="5" t="s">
        <v>5</v>
      </c>
      <c r="G35" s="5">
        <v>12729.844302171758</v>
      </c>
      <c r="H35" s="5" t="s">
        <v>5</v>
      </c>
      <c r="I35" s="5" t="s">
        <v>5</v>
      </c>
      <c r="J35" s="5" t="s">
        <v>5</v>
      </c>
      <c r="K35" s="5" t="s">
        <v>5</v>
      </c>
      <c r="L35" s="5">
        <v>15540.055558034175</v>
      </c>
      <c r="M35" s="5" t="s">
        <v>5</v>
      </c>
      <c r="N35" s="5" t="s">
        <v>5</v>
      </c>
      <c r="O35" s="5" t="s">
        <v>5</v>
      </c>
      <c r="P35" s="5" t="s">
        <v>5</v>
      </c>
      <c r="Q35" s="5">
        <v>18970.642610733998</v>
      </c>
      <c r="R35" s="5" t="s">
        <v>5</v>
      </c>
      <c r="S35" s="5" t="s">
        <v>5</v>
      </c>
      <c r="T35" s="5" t="s">
        <v>5</v>
      </c>
      <c r="U35" s="5" t="s">
        <v>5</v>
      </c>
      <c r="V35" s="5">
        <v>23158.558199499901</v>
      </c>
      <c r="W35" s="5">
        <v>70399.100670439831</v>
      </c>
    </row>
    <row r="36" spans="1:23" x14ac:dyDescent="0.25">
      <c r="A36" s="11"/>
      <c r="B36" s="4" t="s">
        <v>3</v>
      </c>
      <c r="C36" s="5">
        <v>15776.580963903685</v>
      </c>
      <c r="D36" s="5">
        <v>37762.184306963187</v>
      </c>
      <c r="E36" s="5">
        <v>2252.7753827244469</v>
      </c>
      <c r="F36" s="5">
        <v>42376.553644938911</v>
      </c>
      <c r="G36" s="5">
        <v>15169.731126754677</v>
      </c>
      <c r="H36" s="5">
        <v>45107.250217421744</v>
      </c>
      <c r="I36" s="5">
        <v>0</v>
      </c>
      <c r="J36" s="5">
        <v>50926.358969816218</v>
      </c>
      <c r="K36" s="5">
        <v>0</v>
      </c>
      <c r="L36" s="5">
        <v>76129.166261340564</v>
      </c>
      <c r="M36" s="5">
        <v>0</v>
      </c>
      <c r="N36" s="5">
        <v>65302.165783999728</v>
      </c>
      <c r="O36" s="5">
        <v>0</v>
      </c>
      <c r="P36" s="5">
        <v>74168.015885722969</v>
      </c>
      <c r="Q36" s="5">
        <v>22606.682444458012</v>
      </c>
      <c r="R36" s="5">
        <v>84404.321590938431</v>
      </c>
      <c r="S36" s="5">
        <v>0</v>
      </c>
      <c r="T36" s="5">
        <v>96241.718558927038</v>
      </c>
      <c r="U36" s="5">
        <v>0</v>
      </c>
      <c r="V36" s="5">
        <v>137548.79867968007</v>
      </c>
      <c r="W36" s="5">
        <v>765772.30381758977</v>
      </c>
    </row>
    <row r="37" spans="1:23" ht="22.5" x14ac:dyDescent="0.25">
      <c r="A37" s="11" t="str">
        <f>CR!A32</f>
        <v>2.1.9. Establish silvopasture systems.</v>
      </c>
      <c r="B37" s="4" t="s">
        <v>18</v>
      </c>
      <c r="C37" s="5">
        <v>2053.9620887711408</v>
      </c>
      <c r="D37" s="5">
        <v>2235.158461697647</v>
      </c>
      <c r="E37" s="5" t="s">
        <v>5</v>
      </c>
      <c r="F37" s="5" t="s">
        <v>5</v>
      </c>
      <c r="G37" s="5" t="s">
        <v>5</v>
      </c>
      <c r="H37" s="5" t="s">
        <v>5</v>
      </c>
      <c r="I37" s="5" t="s">
        <v>5</v>
      </c>
      <c r="J37" s="5" t="s">
        <v>5</v>
      </c>
      <c r="K37" s="5" t="s">
        <v>5</v>
      </c>
      <c r="L37" s="5">
        <v>4395.7752017018065</v>
      </c>
      <c r="M37" s="5">
        <v>4783.5615815493511</v>
      </c>
      <c r="N37" s="5" t="s">
        <v>5</v>
      </c>
      <c r="O37" s="5" t="s">
        <v>5</v>
      </c>
      <c r="P37" s="5" t="s">
        <v>5</v>
      </c>
      <c r="Q37" s="5" t="s">
        <v>5</v>
      </c>
      <c r="R37" s="5" t="s">
        <v>5</v>
      </c>
      <c r="S37" s="5" t="s">
        <v>5</v>
      </c>
      <c r="T37" s="5" t="s">
        <v>5</v>
      </c>
      <c r="U37" s="5" t="s">
        <v>5</v>
      </c>
      <c r="V37" s="5">
        <v>10237.511924364953</v>
      </c>
      <c r="W37" s="5">
        <v>23705.969258084901</v>
      </c>
    </row>
    <row r="38" spans="1:23" ht="33.75" x14ac:dyDescent="0.25">
      <c r="A38" s="11"/>
      <c r="B38" s="4" t="s">
        <v>19</v>
      </c>
      <c r="C38" s="5">
        <v>15143.800999503257</v>
      </c>
      <c r="D38" s="5">
        <v>16479.756433360602</v>
      </c>
      <c r="E38" s="5" t="s">
        <v>5</v>
      </c>
      <c r="F38" s="5" t="s">
        <v>5</v>
      </c>
      <c r="G38" s="5" t="s">
        <v>5</v>
      </c>
      <c r="H38" s="5" t="s">
        <v>5</v>
      </c>
      <c r="I38" s="5" t="s">
        <v>5</v>
      </c>
      <c r="J38" s="5" t="s">
        <v>5</v>
      </c>
      <c r="K38" s="5" t="s">
        <v>5</v>
      </c>
      <c r="L38" s="5">
        <v>32409.918983923744</v>
      </c>
      <c r="M38" s="5">
        <v>35269.056354975401</v>
      </c>
      <c r="N38" s="5" t="s">
        <v>5</v>
      </c>
      <c r="O38" s="5" t="s">
        <v>5</v>
      </c>
      <c r="P38" s="5" t="s">
        <v>5</v>
      </c>
      <c r="Q38" s="5" t="s">
        <v>5</v>
      </c>
      <c r="R38" s="5" t="s">
        <v>5</v>
      </c>
      <c r="S38" s="5" t="s">
        <v>5</v>
      </c>
      <c r="T38" s="5" t="s">
        <v>5</v>
      </c>
      <c r="U38" s="5" t="s">
        <v>5</v>
      </c>
      <c r="V38" s="5">
        <v>75480.868980098749</v>
      </c>
      <c r="W38" s="5">
        <v>174783.40175186176</v>
      </c>
    </row>
    <row r="39" spans="1:23" x14ac:dyDescent="0.25">
      <c r="A39" s="11"/>
      <c r="B39" s="4" t="s">
        <v>3</v>
      </c>
      <c r="C39" s="5">
        <v>17197.763088274398</v>
      </c>
      <c r="D39" s="5">
        <v>18714.914895058249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36805.694185625551</v>
      </c>
      <c r="M39" s="5">
        <v>40052.617936524752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85718.380904463702</v>
      </c>
      <c r="W39" s="5">
        <v>198489.37100994663</v>
      </c>
    </row>
    <row r="40" spans="1:23" ht="22.5" x14ac:dyDescent="0.25">
      <c r="A40" s="11" t="str">
        <f>CR!A35</f>
        <v>2.1.10. Establish sustainable fuelwood and timber plantations.</v>
      </c>
      <c r="B40" s="4" t="s">
        <v>9</v>
      </c>
      <c r="C40" s="5" t="s">
        <v>5</v>
      </c>
      <c r="D40" s="5">
        <v>14376.323809494921</v>
      </c>
      <c r="E40" s="5" t="s">
        <v>5</v>
      </c>
      <c r="F40" s="5">
        <v>17024.706570672392</v>
      </c>
      <c r="G40" s="5" t="s">
        <v>5</v>
      </c>
      <c r="H40" s="5">
        <v>20160.970054532911</v>
      </c>
      <c r="I40" s="5" t="s">
        <v>5</v>
      </c>
      <c r="J40" s="5">
        <v>23874.990846536482</v>
      </c>
      <c r="K40" s="5" t="s">
        <v>5</v>
      </c>
      <c r="L40" s="5">
        <v>28273.202449107401</v>
      </c>
      <c r="M40" s="5" t="s">
        <v>5</v>
      </c>
      <c r="N40" s="5">
        <v>33481.645369685109</v>
      </c>
      <c r="O40" s="5" t="s">
        <v>5</v>
      </c>
      <c r="P40" s="5">
        <v>39649.579090986481</v>
      </c>
      <c r="Q40" s="5" t="s">
        <v>5</v>
      </c>
      <c r="R40" s="5">
        <v>46953.759432497609</v>
      </c>
      <c r="S40" s="5" t="s">
        <v>5</v>
      </c>
      <c r="T40" s="5">
        <v>55603.503880474775</v>
      </c>
      <c r="U40" s="5" t="s">
        <v>5</v>
      </c>
      <c r="V40" s="5">
        <v>65846.690044719056</v>
      </c>
      <c r="W40" s="5">
        <v>345245.37154870713</v>
      </c>
    </row>
    <row r="41" spans="1:23" x14ac:dyDescent="0.25">
      <c r="A41" s="11"/>
      <c r="B41" s="4" t="s">
        <v>10</v>
      </c>
      <c r="C41" s="5" t="s">
        <v>5</v>
      </c>
      <c r="D41" s="5" t="s">
        <v>5</v>
      </c>
      <c r="E41" s="5" t="s">
        <v>5</v>
      </c>
      <c r="F41" s="5" t="s">
        <v>5</v>
      </c>
      <c r="G41" s="5">
        <v>16198.155174919151</v>
      </c>
      <c r="H41" s="5" t="s">
        <v>5</v>
      </c>
      <c r="I41" s="5" t="s">
        <v>5</v>
      </c>
      <c r="J41" s="5" t="s">
        <v>5</v>
      </c>
      <c r="K41" s="5" t="s">
        <v>5</v>
      </c>
      <c r="L41" s="5">
        <v>19774.022790911749</v>
      </c>
      <c r="M41" s="5" t="s">
        <v>5</v>
      </c>
      <c r="N41" s="5" t="s">
        <v>5</v>
      </c>
      <c r="O41" s="5" t="s">
        <v>5</v>
      </c>
      <c r="P41" s="5" t="s">
        <v>5</v>
      </c>
      <c r="Q41" s="5">
        <v>24139.290747191462</v>
      </c>
      <c r="R41" s="5" t="s">
        <v>5</v>
      </c>
      <c r="S41" s="5" t="s">
        <v>5</v>
      </c>
      <c r="T41" s="5" t="s">
        <v>5</v>
      </c>
      <c r="U41" s="5" t="s">
        <v>5</v>
      </c>
      <c r="V41" s="5">
        <v>29468.225253854664</v>
      </c>
      <c r="W41" s="5">
        <v>89579.693966877021</v>
      </c>
    </row>
    <row r="42" spans="1:23" x14ac:dyDescent="0.25">
      <c r="A42" s="11"/>
      <c r="B42" s="4" t="s">
        <v>11</v>
      </c>
      <c r="C42" s="5">
        <v>39632.658605564444</v>
      </c>
      <c r="D42" s="5">
        <v>43128.971428484765</v>
      </c>
      <c r="E42" s="5">
        <v>46933.721883040547</v>
      </c>
      <c r="F42" s="5">
        <v>51074.119712017171</v>
      </c>
      <c r="G42" s="5">
        <v>55579.775046565475</v>
      </c>
      <c r="H42" s="5">
        <v>60482.910163598739</v>
      </c>
      <c r="I42" s="5">
        <v>65818.589923998108</v>
      </c>
      <c r="J42" s="5">
        <v>71624.972539609458</v>
      </c>
      <c r="K42" s="5">
        <v>77943.582462396531</v>
      </c>
      <c r="L42" s="5">
        <v>84819.607347322206</v>
      </c>
      <c r="M42" s="5">
        <v>92302.221212693141</v>
      </c>
      <c r="N42" s="5">
        <v>100444.93610905534</v>
      </c>
      <c r="O42" s="5">
        <v>109305.98481160682</v>
      </c>
      <c r="P42" s="5">
        <v>118948.73727295942</v>
      </c>
      <c r="Q42" s="5">
        <v>129442.15381451939</v>
      </c>
      <c r="R42" s="5">
        <v>140861.27829749283</v>
      </c>
      <c r="S42" s="5">
        <v>153287.77480043814</v>
      </c>
      <c r="T42" s="5">
        <v>166810.51164142432</v>
      </c>
      <c r="U42" s="5">
        <v>181526.19692144048</v>
      </c>
      <c r="V42" s="5">
        <v>197540.07013415717</v>
      </c>
      <c r="W42" s="5">
        <v>1987508.7741283844</v>
      </c>
    </row>
    <row r="43" spans="1:23" x14ac:dyDescent="0.25">
      <c r="A43" s="11"/>
      <c r="B43" s="4" t="s">
        <v>20</v>
      </c>
      <c r="C43" s="5" t="s">
        <v>5</v>
      </c>
      <c r="D43" s="5">
        <v>18253.823716970124</v>
      </c>
      <c r="E43" s="5" t="s">
        <v>5</v>
      </c>
      <c r="F43" s="5">
        <v>21616.513142876604</v>
      </c>
      <c r="G43" s="5" t="s">
        <v>5</v>
      </c>
      <c r="H43" s="5" t="s">
        <v>5</v>
      </c>
      <c r="I43" s="5" t="s">
        <v>5</v>
      </c>
      <c r="J43" s="5" t="s">
        <v>5</v>
      </c>
      <c r="K43" s="5" t="s">
        <v>5</v>
      </c>
      <c r="L43" s="5" t="s">
        <v>5</v>
      </c>
      <c r="M43" s="5" t="s">
        <v>5</v>
      </c>
      <c r="N43" s="5">
        <v>42512.123435108755</v>
      </c>
      <c r="O43" s="5" t="s">
        <v>5</v>
      </c>
      <c r="P43" s="5">
        <v>50343.636994383967</v>
      </c>
      <c r="Q43" s="5" t="s">
        <v>5</v>
      </c>
      <c r="R43" s="5" t="s">
        <v>5</v>
      </c>
      <c r="S43" s="5" t="s">
        <v>5</v>
      </c>
      <c r="T43" s="5" t="s">
        <v>5</v>
      </c>
      <c r="U43" s="5" t="s">
        <v>5</v>
      </c>
      <c r="V43" s="5" t="s">
        <v>5</v>
      </c>
      <c r="W43" s="5">
        <v>132726.09728933946</v>
      </c>
    </row>
    <row r="44" spans="1:23" x14ac:dyDescent="0.25">
      <c r="A44" s="11"/>
      <c r="B44" s="4" t="s">
        <v>21</v>
      </c>
      <c r="C44" s="5" t="s">
        <v>5</v>
      </c>
      <c r="D44" s="5" t="s">
        <v>5</v>
      </c>
      <c r="E44" s="5" t="s">
        <v>5</v>
      </c>
      <c r="F44" s="5" t="s">
        <v>5</v>
      </c>
      <c r="G44" s="5">
        <v>36592.077082509182</v>
      </c>
      <c r="H44" s="5" t="s">
        <v>5</v>
      </c>
      <c r="I44" s="5" t="s">
        <v>5</v>
      </c>
      <c r="J44" s="5" t="s">
        <v>5</v>
      </c>
      <c r="K44" s="5" t="s">
        <v>5</v>
      </c>
      <c r="L44" s="5">
        <v>55842.71630392591</v>
      </c>
      <c r="M44" s="5" t="s">
        <v>5</v>
      </c>
      <c r="N44" s="5" t="s">
        <v>5</v>
      </c>
      <c r="O44" s="5" t="s">
        <v>5</v>
      </c>
      <c r="P44" s="5" t="s">
        <v>5</v>
      </c>
      <c r="Q44" s="5">
        <v>85220.878748403586</v>
      </c>
      <c r="R44" s="5" t="s">
        <v>5</v>
      </c>
      <c r="S44" s="5" t="s">
        <v>5</v>
      </c>
      <c r="T44" s="5" t="s">
        <v>5</v>
      </c>
      <c r="U44" s="5" t="s">
        <v>5</v>
      </c>
      <c r="V44" s="5">
        <v>130054.52913721399</v>
      </c>
      <c r="W44" s="5">
        <v>307710.20127205265</v>
      </c>
    </row>
    <row r="45" spans="1:23" ht="22.5" x14ac:dyDescent="0.25">
      <c r="A45" s="11"/>
      <c r="B45" s="4" t="s">
        <v>14</v>
      </c>
      <c r="C45" s="5">
        <v>37278.36954099685</v>
      </c>
      <c r="D45" s="5">
        <v>40566.991753826398</v>
      </c>
      <c r="E45" s="5" t="s">
        <v>5</v>
      </c>
      <c r="F45" s="5" t="s">
        <v>5</v>
      </c>
      <c r="G45" s="5" t="s">
        <v>5</v>
      </c>
      <c r="H45" s="5" t="s">
        <v>5</v>
      </c>
      <c r="I45" s="5" t="s">
        <v>5</v>
      </c>
      <c r="J45" s="5" t="s">
        <v>5</v>
      </c>
      <c r="K45" s="5" t="s">
        <v>5</v>
      </c>
      <c r="L45" s="5" t="s">
        <v>5</v>
      </c>
      <c r="M45" s="5">
        <v>86819.21508385794</v>
      </c>
      <c r="N45" s="5">
        <v>94478.230291355343</v>
      </c>
      <c r="O45" s="5" t="s">
        <v>5</v>
      </c>
      <c r="P45" s="5" t="s">
        <v>5</v>
      </c>
      <c r="Q45" s="5" t="s">
        <v>5</v>
      </c>
      <c r="R45" s="5" t="s">
        <v>5</v>
      </c>
      <c r="S45" s="5" t="s">
        <v>5</v>
      </c>
      <c r="T45" s="5" t="s">
        <v>5</v>
      </c>
      <c r="U45" s="5" t="s">
        <v>5</v>
      </c>
      <c r="V45" s="5" t="s">
        <v>5</v>
      </c>
      <c r="W45" s="5">
        <v>259142.80667003652</v>
      </c>
    </row>
    <row r="46" spans="1:23" x14ac:dyDescent="0.25">
      <c r="A46" s="11"/>
      <c r="B46" s="4" t="s">
        <v>3</v>
      </c>
      <c r="C46" s="5">
        <v>76911.028146561293</v>
      </c>
      <c r="D46" s="5">
        <v>116326.11070877621</v>
      </c>
      <c r="E46" s="5">
        <v>46933.721883040547</v>
      </c>
      <c r="F46" s="5">
        <v>89715.33942556617</v>
      </c>
      <c r="G46" s="5">
        <v>108370.0073039938</v>
      </c>
      <c r="H46" s="5">
        <v>80643.880218131642</v>
      </c>
      <c r="I46" s="5">
        <v>65818.589923998108</v>
      </c>
      <c r="J46" s="5">
        <v>95499.963386145944</v>
      </c>
      <c r="K46" s="5">
        <v>77943.582462396531</v>
      </c>
      <c r="L46" s="5">
        <v>188709.54889126727</v>
      </c>
      <c r="M46" s="5">
        <v>179121.43629655108</v>
      </c>
      <c r="N46" s="5">
        <v>270916.93520520453</v>
      </c>
      <c r="O46" s="5">
        <v>109305.98481160682</v>
      </c>
      <c r="P46" s="5">
        <v>208941.95335832986</v>
      </c>
      <c r="Q46" s="5">
        <v>238802.32331011444</v>
      </c>
      <c r="R46" s="5">
        <v>187815.03772999044</v>
      </c>
      <c r="S46" s="5">
        <v>153287.77480043814</v>
      </c>
      <c r="T46" s="5">
        <v>222414.0155218991</v>
      </c>
      <c r="U46" s="5">
        <v>181526.19692144048</v>
      </c>
      <c r="V46" s="5">
        <v>422909.51456994488</v>
      </c>
      <c r="W46" s="5">
        <v>3121912.9448753973</v>
      </c>
    </row>
    <row r="47" spans="1:23" ht="33.75" x14ac:dyDescent="0.25">
      <c r="A47" s="11" t="str">
        <f>CR!A42</f>
        <v>2.1.11. Establish firebreaks for forests and plantations.</v>
      </c>
      <c r="B47" s="4" t="s">
        <v>22</v>
      </c>
      <c r="C47" s="5">
        <v>24661.321422661407</v>
      </c>
      <c r="D47" s="5">
        <v>26836.89322011092</v>
      </c>
      <c r="E47" s="5">
        <v>29204.389552533179</v>
      </c>
      <c r="F47" s="5">
        <v>31780.741613450587</v>
      </c>
      <c r="G47" s="5">
        <v>34584.374231965456</v>
      </c>
      <c r="H47" s="5">
        <v>37635.337638263896</v>
      </c>
      <c r="I47" s="5">
        <v>40955.450853205351</v>
      </c>
      <c r="J47" s="5">
        <v>44568.457727451241</v>
      </c>
      <c r="K47" s="5">
        <v>48500.196746049201</v>
      </c>
      <c r="L47" s="5">
        <v>52778.785812833696</v>
      </c>
      <c r="M47" s="5">
        <v>57434.823336131907</v>
      </c>
      <c r="N47" s="5">
        <v>62501.607053843123</v>
      </c>
      <c r="O47" s="5">
        <v>68015.372162823172</v>
      </c>
      <c r="P47" s="5">
        <v>74015.550455560471</v>
      </c>
      <c r="Q47" s="5">
        <v>80545.052317364651</v>
      </c>
      <c r="R47" s="5">
        <v>87650.573600775388</v>
      </c>
      <c r="S47" s="5">
        <v>95382.929571809989</v>
      </c>
      <c r="T47" s="5">
        <v>103797.41831627194</v>
      </c>
      <c r="U47" s="5">
        <v>112954.21620502761</v>
      </c>
      <c r="V47" s="5">
        <v>122918.80824642818</v>
      </c>
      <c r="W47" s="5">
        <v>1236722.3000845613</v>
      </c>
    </row>
    <row r="48" spans="1:23" ht="45" x14ac:dyDescent="0.25">
      <c r="A48" s="11"/>
      <c r="B48" s="4" t="s">
        <v>23</v>
      </c>
      <c r="C48" s="5" t="s">
        <v>5</v>
      </c>
      <c r="D48" s="5" t="s">
        <v>5</v>
      </c>
      <c r="E48" s="5" t="s">
        <v>5</v>
      </c>
      <c r="F48" s="5" t="s">
        <v>5</v>
      </c>
      <c r="G48" s="5">
        <v>13077.594128603641</v>
      </c>
      <c r="H48" s="5" t="s">
        <v>5</v>
      </c>
      <c r="I48" s="5" t="s">
        <v>5</v>
      </c>
      <c r="J48" s="5" t="s">
        <v>5</v>
      </c>
      <c r="K48" s="5" t="s">
        <v>5</v>
      </c>
      <c r="L48" s="5">
        <v>19957.554669958165</v>
      </c>
      <c r="M48" s="5" t="s">
        <v>5</v>
      </c>
      <c r="N48" s="5" t="s">
        <v>5</v>
      </c>
      <c r="O48" s="5" t="s">
        <v>5</v>
      </c>
      <c r="P48" s="5" t="s">
        <v>5</v>
      </c>
      <c r="Q48" s="5">
        <v>30456.97736812221</v>
      </c>
      <c r="R48" s="5" t="s">
        <v>5</v>
      </c>
      <c r="S48" s="5" t="s">
        <v>5</v>
      </c>
      <c r="T48" s="5" t="s">
        <v>5</v>
      </c>
      <c r="U48" s="5" t="s">
        <v>5</v>
      </c>
      <c r="V48" s="5">
        <v>46480.01650215462</v>
      </c>
      <c r="W48" s="5">
        <v>109972.14266883864</v>
      </c>
    </row>
    <row r="49" spans="1:23" x14ac:dyDescent="0.25">
      <c r="A49" s="11"/>
      <c r="B49" s="4" t="s">
        <v>3</v>
      </c>
      <c r="C49" s="5">
        <v>24661.321422661407</v>
      </c>
      <c r="D49" s="5">
        <v>26836.89322011092</v>
      </c>
      <c r="E49" s="5">
        <v>29204.389552533179</v>
      </c>
      <c r="F49" s="5">
        <v>31780.741613450587</v>
      </c>
      <c r="G49" s="5">
        <v>47661.968360569095</v>
      </c>
      <c r="H49" s="5">
        <v>37635.337638263896</v>
      </c>
      <c r="I49" s="5">
        <v>40955.450853205351</v>
      </c>
      <c r="J49" s="5">
        <v>44568.457727451241</v>
      </c>
      <c r="K49" s="5">
        <v>48500.196746049201</v>
      </c>
      <c r="L49" s="5">
        <v>72736.340482791857</v>
      </c>
      <c r="M49" s="5">
        <v>57434.823336131907</v>
      </c>
      <c r="N49" s="5">
        <v>62501.607053843123</v>
      </c>
      <c r="O49" s="5">
        <v>68015.372162823172</v>
      </c>
      <c r="P49" s="5">
        <v>74015.550455560471</v>
      </c>
      <c r="Q49" s="5">
        <v>111002.02968548686</v>
      </c>
      <c r="R49" s="5">
        <v>87650.573600775388</v>
      </c>
      <c r="S49" s="5">
        <v>95382.929571809989</v>
      </c>
      <c r="T49" s="5">
        <v>103797.41831627194</v>
      </c>
      <c r="U49" s="5">
        <v>112954.21620502761</v>
      </c>
      <c r="V49" s="5">
        <v>169398.82474858279</v>
      </c>
      <c r="W49" s="5">
        <v>1346694.4427533997</v>
      </c>
    </row>
    <row r="50" spans="1:23" ht="56.25" x14ac:dyDescent="0.25">
      <c r="A50" s="4" t="str">
        <f>CR!A45</f>
        <v>2.1.12. Construct living barriers for soil conservation.</v>
      </c>
      <c r="B50" s="4" t="s">
        <v>24</v>
      </c>
      <c r="C50" s="5">
        <v>0</v>
      </c>
      <c r="D50" s="5">
        <v>0</v>
      </c>
      <c r="E50" s="5">
        <v>3128.9147922027032</v>
      </c>
      <c r="F50" s="5">
        <v>0</v>
      </c>
      <c r="G50" s="5">
        <v>0</v>
      </c>
      <c r="H50" s="5">
        <v>4032.1940109065822</v>
      </c>
      <c r="I50" s="5">
        <v>0</v>
      </c>
      <c r="J50" s="5">
        <v>0</v>
      </c>
      <c r="K50" s="5">
        <v>5196.2388308264353</v>
      </c>
      <c r="L50" s="5">
        <v>0</v>
      </c>
      <c r="M50" s="5">
        <v>0</v>
      </c>
      <c r="N50" s="5">
        <v>6696.3290739370213</v>
      </c>
      <c r="O50" s="5">
        <v>0</v>
      </c>
      <c r="P50" s="5">
        <v>0</v>
      </c>
      <c r="Q50" s="5">
        <v>8629.4769209679598</v>
      </c>
      <c r="R50" s="5">
        <v>0</v>
      </c>
      <c r="S50" s="5">
        <v>0</v>
      </c>
      <c r="T50" s="5">
        <v>11120.700776094955</v>
      </c>
      <c r="U50" s="5">
        <v>0</v>
      </c>
      <c r="V50" s="5">
        <v>0</v>
      </c>
      <c r="W50" s="5">
        <v>38803.854404935657</v>
      </c>
    </row>
    <row r="51" spans="1:23" ht="45" x14ac:dyDescent="0.25">
      <c r="A51" s="9" t="str">
        <f>CR!A46</f>
        <v xml:space="preserve">2.1.13. Construct  superficial drainage for soil conservation. </v>
      </c>
      <c r="B51" s="4" t="s">
        <v>25</v>
      </c>
      <c r="C51" s="5">
        <v>8052.6848319952724</v>
      </c>
      <c r="D51" s="5">
        <v>28506.561066733411</v>
      </c>
      <c r="E51" s="5">
        <v>9536.137206389225</v>
      </c>
      <c r="F51" s="5">
        <v>33757.992928592816</v>
      </c>
      <c r="G51" s="5">
        <v>11292.868740840631</v>
      </c>
      <c r="H51" s="5">
        <v>39976.834943335736</v>
      </c>
      <c r="I51" s="5">
        <v>13373.222473394249</v>
      </c>
      <c r="J51" s="5">
        <v>47341.30182049681</v>
      </c>
      <c r="K51" s="5">
        <v>15836.815553882378</v>
      </c>
      <c r="L51" s="5">
        <v>56062.438690709547</v>
      </c>
      <c r="M51" s="5">
        <v>18754.247705566981</v>
      </c>
      <c r="N51" s="5">
        <v>66390.169071962009</v>
      </c>
      <c r="O51" s="5">
        <v>22209.124416779614</v>
      </c>
      <c r="P51" s="5">
        <v>78620.456982263247</v>
      </c>
      <c r="Q51" s="5">
        <v>26300.452841602506</v>
      </c>
      <c r="R51" s="5">
        <v>93103.788444942373</v>
      </c>
      <c r="S51" s="5">
        <v>31145.479069438159</v>
      </c>
      <c r="T51" s="5">
        <v>110255.21544292413</v>
      </c>
      <c r="U51" s="5">
        <v>36883.048071719248</v>
      </c>
      <c r="V51" s="5">
        <v>130566.25015376564</v>
      </c>
      <c r="W51" s="5">
        <v>877965.09045733407</v>
      </c>
    </row>
  </sheetData>
  <mergeCells count="13">
    <mergeCell ref="A47:A49"/>
    <mergeCell ref="A18:A22"/>
    <mergeCell ref="A23:A27"/>
    <mergeCell ref="A28:A31"/>
    <mergeCell ref="A33:A36"/>
    <mergeCell ref="A37:A39"/>
    <mergeCell ref="A40:A46"/>
    <mergeCell ref="A12:A17"/>
    <mergeCell ref="C1:W1"/>
    <mergeCell ref="A1:A2"/>
    <mergeCell ref="B1:B2"/>
    <mergeCell ref="A3:A7"/>
    <mergeCell ref="A8:A1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11.42578125" defaultRowHeight="15" x14ac:dyDescent="0.25"/>
  <cols>
    <col min="1" max="2" width="11.42578125" style="7"/>
    <col min="3" max="4" width="5.5703125" style="7" bestFit="1" customWidth="1"/>
    <col min="5" max="5" width="5.42578125" style="7" bestFit="1" customWidth="1"/>
    <col min="6" max="7" width="5.5703125" style="7" bestFit="1" customWidth="1"/>
    <col min="8" max="8" width="5.42578125" style="7" bestFit="1" customWidth="1"/>
    <col min="9" max="12" width="5.5703125" style="7" bestFit="1" customWidth="1"/>
    <col min="13" max="13" width="5.42578125" style="7" bestFit="1" customWidth="1"/>
    <col min="14" max="14" width="5.7109375" style="7" bestFit="1" customWidth="1"/>
    <col min="15" max="19" width="5.5703125" style="7" bestFit="1" customWidth="1"/>
    <col min="20" max="20" width="5.42578125" style="7" bestFit="1" customWidth="1"/>
    <col min="21" max="21" width="5.5703125" style="7" bestFit="1" customWidth="1"/>
    <col min="22" max="22" width="5.7109375" style="7" bestFit="1" customWidth="1"/>
    <col min="23" max="23" width="6.28515625" style="7" bestFit="1" customWidth="1"/>
    <col min="24" max="16384" width="11.42578125" style="7"/>
  </cols>
  <sheetData>
    <row r="1" spans="1:24" x14ac:dyDescent="0.25">
      <c r="A1" s="12" t="s">
        <v>0</v>
      </c>
      <c r="B1" s="12" t="s">
        <v>1</v>
      </c>
      <c r="C1" s="12" t="s">
        <v>27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24" x14ac:dyDescent="0.25">
      <c r="A2" s="12"/>
      <c r="B2" s="1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 t="s">
        <v>3</v>
      </c>
    </row>
    <row r="3" spans="1:24" ht="33.75" x14ac:dyDescent="0.25">
      <c r="A3" s="12" t="str">
        <f>CR!A3</f>
        <v>2.1.1. Establish tree nurseries focused on native species</v>
      </c>
      <c r="B3" s="2" t="s">
        <v>4</v>
      </c>
      <c r="C3" s="8">
        <v>1619.6399565191873</v>
      </c>
      <c r="D3" s="8">
        <v>1666.4105559355901</v>
      </c>
      <c r="E3" s="8">
        <v>1714.5317573552124</v>
      </c>
      <c r="F3" s="8">
        <v>1764.0425623259043</v>
      </c>
      <c r="G3" s="8">
        <v>1814.9830986493866</v>
      </c>
      <c r="H3" s="8">
        <v>1867.3946529042637</v>
      </c>
      <c r="I3" s="8">
        <v>1921.3197039082045</v>
      </c>
      <c r="J3" s="8">
        <v>1976.8019571464215</v>
      </c>
      <c r="K3" s="8">
        <v>2033.8863801943414</v>
      </c>
      <c r="L3" s="8">
        <v>2092.6192391631857</v>
      </c>
      <c r="M3" s="8">
        <v>2153.0481361979937</v>
      </c>
      <c r="N3" s="8">
        <v>2215.222048058482</v>
      </c>
      <c r="O3" s="8">
        <v>2279.1913658140102</v>
      </c>
      <c r="P3" s="8">
        <v>2345.0079356848264</v>
      </c>
      <c r="Q3" s="8">
        <v>2412.7251010626869</v>
      </c>
      <c r="R3" s="8">
        <v>2482.3977457449164</v>
      </c>
      <c r="S3" s="8">
        <v>2554.082338416943</v>
      </c>
      <c r="T3" s="8">
        <v>2627.8369784193628</v>
      </c>
      <c r="U3" s="8">
        <v>2703.7214428366283</v>
      </c>
      <c r="V3" s="8">
        <v>2781.7972349455222</v>
      </c>
      <c r="W3" s="8">
        <v>43026.660191283067</v>
      </c>
    </row>
    <row r="4" spans="1:24" ht="22.5" x14ac:dyDescent="0.25">
      <c r="A4" s="12"/>
      <c r="B4" s="2" t="s">
        <v>6</v>
      </c>
      <c r="C4" s="8">
        <v>23152.469640962703</v>
      </c>
      <c r="D4" s="8">
        <v>23821.047171863516</v>
      </c>
      <c r="E4" s="8">
        <v>24508.931321961198</v>
      </c>
      <c r="F4" s="8">
        <v>25216.679611554591</v>
      </c>
      <c r="G4" s="8">
        <v>25944.865660544434</v>
      </c>
      <c r="H4" s="8">
        <v>26694.079653344157</v>
      </c>
      <c r="I4" s="8">
        <v>27464.928817215914</v>
      </c>
      <c r="J4" s="8">
        <v>28258.037914419638</v>
      </c>
      <c r="K4" s="8">
        <v>29074.049748573958</v>
      </c>
      <c r="L4" s="8">
        <v>29913.625685639334</v>
      </c>
      <c r="M4" s="8">
        <v>30777.446189945764</v>
      </c>
      <c r="N4" s="8">
        <v>31666.211375699429</v>
      </c>
      <c r="O4" s="8">
        <v>32580.641574415276</v>
      </c>
      <c r="P4" s="8">
        <v>33521.477918735436</v>
      </c>
      <c r="Q4" s="8">
        <v>34489.482943106661</v>
      </c>
      <c r="R4" s="8">
        <v>35485.441201803638</v>
      </c>
      <c r="S4" s="8">
        <v>36510.159904799046</v>
      </c>
      <c r="T4" s="8">
        <v>37564.469571995702</v>
      </c>
      <c r="U4" s="8">
        <v>38649.224706351175</v>
      </c>
      <c r="V4" s="8">
        <v>39765.304486440175</v>
      </c>
      <c r="W4" s="8">
        <v>615058.57509937161</v>
      </c>
    </row>
    <row r="5" spans="1:24" ht="33.75" x14ac:dyDescent="0.25">
      <c r="A5" s="12"/>
      <c r="B5" s="2" t="s">
        <v>7</v>
      </c>
      <c r="C5" s="8" t="s">
        <v>5</v>
      </c>
      <c r="D5" s="8" t="s">
        <v>5</v>
      </c>
      <c r="E5" s="8" t="s">
        <v>5</v>
      </c>
      <c r="F5" s="8" t="s">
        <v>5</v>
      </c>
      <c r="G5" s="8">
        <v>283.30553746131386</v>
      </c>
      <c r="H5" s="8" t="s">
        <v>5</v>
      </c>
      <c r="I5" s="8" t="s">
        <v>5</v>
      </c>
      <c r="J5" s="8" t="s">
        <v>5</v>
      </c>
      <c r="K5" s="8" t="s">
        <v>5</v>
      </c>
      <c r="L5" s="8">
        <v>326.64250080024419</v>
      </c>
      <c r="M5" s="8" t="s">
        <v>5</v>
      </c>
      <c r="N5" s="8" t="s">
        <v>5</v>
      </c>
      <c r="O5" s="8" t="s">
        <v>5</v>
      </c>
      <c r="P5" s="8" t="s">
        <v>5</v>
      </c>
      <c r="Q5" s="8">
        <v>376.60867586680007</v>
      </c>
      <c r="R5" s="8" t="s">
        <v>5</v>
      </c>
      <c r="S5" s="8" t="s">
        <v>5</v>
      </c>
      <c r="T5" s="8" t="s">
        <v>5</v>
      </c>
      <c r="U5" s="8" t="s">
        <v>5</v>
      </c>
      <c r="V5" s="8">
        <v>434.21812651649407</v>
      </c>
      <c r="W5" s="8">
        <v>1420.7748406448522</v>
      </c>
    </row>
    <row r="6" spans="1:24" ht="22.5" x14ac:dyDescent="0.25">
      <c r="A6" s="12"/>
      <c r="B6" s="2" t="s">
        <v>8</v>
      </c>
      <c r="C6" s="8" t="s">
        <v>5</v>
      </c>
      <c r="D6" s="8" t="s">
        <v>5</v>
      </c>
      <c r="E6" s="8" t="s">
        <v>5</v>
      </c>
      <c r="F6" s="8" t="s">
        <v>5</v>
      </c>
      <c r="G6" s="8">
        <v>472.17589576885644</v>
      </c>
      <c r="H6" s="8" t="s">
        <v>5</v>
      </c>
      <c r="I6" s="8" t="s">
        <v>5</v>
      </c>
      <c r="J6" s="8" t="s">
        <v>5</v>
      </c>
      <c r="K6" s="8" t="s">
        <v>5</v>
      </c>
      <c r="L6" s="8">
        <v>544.40416800040691</v>
      </c>
      <c r="M6" s="8" t="s">
        <v>5</v>
      </c>
      <c r="N6" s="8" t="s">
        <v>5</v>
      </c>
      <c r="O6" s="8" t="s">
        <v>5</v>
      </c>
      <c r="P6" s="8" t="s">
        <v>5</v>
      </c>
      <c r="Q6" s="8">
        <v>627.68112644466669</v>
      </c>
      <c r="R6" s="8" t="s">
        <v>5</v>
      </c>
      <c r="S6" s="8" t="s">
        <v>5</v>
      </c>
      <c r="T6" s="8" t="s">
        <v>5</v>
      </c>
      <c r="U6" s="8" t="s">
        <v>5</v>
      </c>
      <c r="V6" s="8">
        <v>723.69687752749019</v>
      </c>
      <c r="W6" s="8">
        <v>2367.9580677414206</v>
      </c>
    </row>
    <row r="7" spans="1:24" x14ac:dyDescent="0.25">
      <c r="A7" s="12"/>
      <c r="B7" s="2" t="s">
        <v>3</v>
      </c>
      <c r="C7" s="8">
        <v>24772.109597481889</v>
      </c>
      <c r="D7" s="8">
        <v>25487.457727799105</v>
      </c>
      <c r="E7" s="8">
        <v>26223.463079316411</v>
      </c>
      <c r="F7" s="8">
        <v>26980.722173880495</v>
      </c>
      <c r="G7" s="8">
        <v>28515.330192423993</v>
      </c>
      <c r="H7" s="8">
        <v>28561.474306248419</v>
      </c>
      <c r="I7" s="8">
        <v>29386.248521124118</v>
      </c>
      <c r="J7" s="8">
        <v>30234.839871566059</v>
      </c>
      <c r="K7" s="8">
        <v>31107.936128768299</v>
      </c>
      <c r="L7" s="8">
        <v>32877.291593603171</v>
      </c>
      <c r="M7" s="8">
        <v>32930.494326143758</v>
      </c>
      <c r="N7" s="8">
        <v>33881.43342375791</v>
      </c>
      <c r="O7" s="8">
        <v>34859.832940229287</v>
      </c>
      <c r="P7" s="8">
        <v>35866.485854420265</v>
      </c>
      <c r="Q7" s="8">
        <v>37906.497846480815</v>
      </c>
      <c r="R7" s="8">
        <v>37967.838947548553</v>
      </c>
      <c r="S7" s="8">
        <v>39064.242243215987</v>
      </c>
      <c r="T7" s="8">
        <v>40192.306550415065</v>
      </c>
      <c r="U7" s="8">
        <v>41352.946149187803</v>
      </c>
      <c r="V7" s="8">
        <v>43705.016725429676</v>
      </c>
      <c r="W7" s="8">
        <v>661873.96819904109</v>
      </c>
    </row>
    <row r="8" spans="1:24" ht="22.5" x14ac:dyDescent="0.25">
      <c r="A8" s="12" t="str">
        <f>CR!A8</f>
        <v>2.1.2. Establish forest protection zones.</v>
      </c>
      <c r="B8" s="2" t="s">
        <v>9</v>
      </c>
      <c r="C8" s="8" t="s">
        <v>5</v>
      </c>
      <c r="D8" s="8">
        <v>260.11445425131132</v>
      </c>
      <c r="E8" s="8" t="s">
        <v>5</v>
      </c>
      <c r="F8" s="8">
        <v>275.35409370823919</v>
      </c>
      <c r="G8" s="8" t="s">
        <v>5</v>
      </c>
      <c r="H8" s="8">
        <v>291.48659631437437</v>
      </c>
      <c r="I8" s="8" t="s">
        <v>5</v>
      </c>
      <c r="J8" s="8">
        <v>308.56427332061384</v>
      </c>
      <c r="K8" s="8" t="s">
        <v>5</v>
      </c>
      <c r="L8" s="8">
        <v>326.64250080024414</v>
      </c>
      <c r="M8" s="8" t="s">
        <v>5</v>
      </c>
      <c r="N8" s="8">
        <v>345.77989921138965</v>
      </c>
      <c r="O8" s="8" t="s">
        <v>5</v>
      </c>
      <c r="P8" s="8">
        <v>366.03852347970195</v>
      </c>
      <c r="Q8" s="8" t="s">
        <v>5</v>
      </c>
      <c r="R8" s="8">
        <v>387.48406421765497</v>
      </c>
      <c r="S8" s="8" t="s">
        <v>5</v>
      </c>
      <c r="T8" s="8">
        <v>410.18606073291551</v>
      </c>
      <c r="U8" s="8" t="s">
        <v>5</v>
      </c>
      <c r="V8" s="8">
        <v>434.21812651649407</v>
      </c>
      <c r="W8" s="8">
        <v>3405.8685925529389</v>
      </c>
    </row>
    <row r="9" spans="1:24" x14ac:dyDescent="0.25">
      <c r="A9" s="12"/>
      <c r="B9" s="2" t="s">
        <v>10</v>
      </c>
      <c r="C9" s="8" t="s">
        <v>5</v>
      </c>
      <c r="D9" s="8" t="s">
        <v>5</v>
      </c>
      <c r="E9" s="8" t="s">
        <v>5</v>
      </c>
      <c r="F9" s="8" t="s">
        <v>5</v>
      </c>
      <c r="G9" s="8">
        <v>789.42927575584827</v>
      </c>
      <c r="H9" s="8" t="s">
        <v>5</v>
      </c>
      <c r="I9" s="8" t="s">
        <v>5</v>
      </c>
      <c r="J9" s="8" t="s">
        <v>5</v>
      </c>
      <c r="K9" s="8" t="s">
        <v>5</v>
      </c>
      <c r="L9" s="8">
        <v>992.23576277521897</v>
      </c>
      <c r="M9" s="8" t="s">
        <v>5</v>
      </c>
      <c r="N9" s="8" t="s">
        <v>5</v>
      </c>
      <c r="O9" s="8" t="s">
        <v>5</v>
      </c>
      <c r="P9" s="8" t="s">
        <v>5</v>
      </c>
      <c r="Q9" s="8">
        <v>1247.143777366844</v>
      </c>
      <c r="R9" s="8" t="s">
        <v>5</v>
      </c>
      <c r="S9" s="8" t="s">
        <v>5</v>
      </c>
      <c r="T9" s="8" t="s">
        <v>5</v>
      </c>
      <c r="U9" s="8" t="s">
        <v>5</v>
      </c>
      <c r="V9" s="8">
        <v>1567.5383409630169</v>
      </c>
      <c r="W9" s="8">
        <v>4596.3471568609284</v>
      </c>
    </row>
    <row r="10" spans="1:24" x14ac:dyDescent="0.25">
      <c r="A10" s="12"/>
      <c r="B10" s="2" t="s">
        <v>11</v>
      </c>
      <c r="C10" s="8">
        <v>842.71302345632716</v>
      </c>
      <c r="D10" s="8">
        <v>867.04818083770419</v>
      </c>
      <c r="E10" s="8">
        <v>892.08606841108394</v>
      </c>
      <c r="F10" s="8">
        <v>917.84697902746393</v>
      </c>
      <c r="G10" s="8">
        <v>944.35179153771287</v>
      </c>
      <c r="H10" s="8">
        <v>971.621987714581</v>
      </c>
      <c r="I10" s="8">
        <v>999.67966966337133</v>
      </c>
      <c r="J10" s="8">
        <v>1028.5475777353795</v>
      </c>
      <c r="K10" s="8">
        <v>1058.2491089586263</v>
      </c>
      <c r="L10" s="8">
        <v>1088.8083360008138</v>
      </c>
      <c r="M10" s="8">
        <v>1120.2500266798811</v>
      </c>
      <c r="N10" s="8">
        <v>1152.5996640379653</v>
      </c>
      <c r="O10" s="8">
        <v>1185.8834669950463</v>
      </c>
      <c r="P10" s="8">
        <v>1220.1284115990065</v>
      </c>
      <c r="Q10" s="8">
        <v>1255.3622528893336</v>
      </c>
      <c r="R10" s="8">
        <v>1291.6135473921834</v>
      </c>
      <c r="S10" s="8">
        <v>1328.911676265039</v>
      </c>
      <c r="T10" s="8">
        <v>1367.2868691097183</v>
      </c>
      <c r="U10" s="8">
        <v>1406.7702284730376</v>
      </c>
      <c r="V10" s="8">
        <v>1447.3937550549801</v>
      </c>
      <c r="W10" s="8">
        <v>22387.152621839254</v>
      </c>
    </row>
    <row r="11" spans="1:24" x14ac:dyDescent="0.25">
      <c r="A11" s="12"/>
      <c r="B11" s="2" t="s">
        <v>3</v>
      </c>
      <c r="C11" s="8">
        <v>842.71302345632716</v>
      </c>
      <c r="D11" s="8">
        <v>1127.1626350890156</v>
      </c>
      <c r="E11" s="8">
        <v>892.08606841108394</v>
      </c>
      <c r="F11" s="8">
        <v>1193.2010727357031</v>
      </c>
      <c r="G11" s="8">
        <v>1733.7810672935611</v>
      </c>
      <c r="H11" s="8">
        <v>1263.1085840289554</v>
      </c>
      <c r="I11" s="8">
        <v>999.67966966337133</v>
      </c>
      <c r="J11" s="8">
        <v>1337.1118510559934</v>
      </c>
      <c r="K11" s="8">
        <v>1058.2491089586263</v>
      </c>
      <c r="L11" s="8">
        <v>2407.6865995762769</v>
      </c>
      <c r="M11" s="8">
        <v>1120.2500266798811</v>
      </c>
      <c r="N11" s="8">
        <v>1498.379563249355</v>
      </c>
      <c r="O11" s="8">
        <v>1185.8834669950463</v>
      </c>
      <c r="P11" s="8">
        <v>1586.1669350787085</v>
      </c>
      <c r="Q11" s="8">
        <v>2502.5060302561778</v>
      </c>
      <c r="R11" s="8">
        <v>1679.0976116098384</v>
      </c>
      <c r="S11" s="8">
        <v>1328.911676265039</v>
      </c>
      <c r="T11" s="8">
        <v>1777.4729298426337</v>
      </c>
      <c r="U11" s="8">
        <v>1406.7702284730376</v>
      </c>
      <c r="V11" s="8">
        <v>3449.1502225344911</v>
      </c>
      <c r="W11" s="8">
        <v>30389.36837125312</v>
      </c>
    </row>
    <row r="12" spans="1:24" ht="22.5" x14ac:dyDescent="0.25">
      <c r="A12" s="12" t="str">
        <f>CR!A12</f>
        <v>2.1.3. Protect and restore natural forest in major recharge areas and riparian zones.</v>
      </c>
      <c r="B12" s="2" t="s">
        <v>9</v>
      </c>
      <c r="C12" s="8" t="s">
        <v>5</v>
      </c>
      <c r="D12" s="8">
        <v>117.05150441309009</v>
      </c>
      <c r="E12" s="8" t="s">
        <v>5</v>
      </c>
      <c r="F12" s="8">
        <v>123.90934216870762</v>
      </c>
      <c r="G12" s="8" t="s">
        <v>5</v>
      </c>
      <c r="H12" s="8">
        <v>131.16896834146846</v>
      </c>
      <c r="I12" s="8" t="s">
        <v>5</v>
      </c>
      <c r="J12" s="8">
        <v>138.85392299427622</v>
      </c>
      <c r="K12" s="8" t="s">
        <v>5</v>
      </c>
      <c r="L12" s="8">
        <v>146.98912536010988</v>
      </c>
      <c r="M12" s="8" t="s">
        <v>5</v>
      </c>
      <c r="N12" s="8">
        <v>155.60095464512534</v>
      </c>
      <c r="O12" s="8" t="s">
        <v>5</v>
      </c>
      <c r="P12" s="8">
        <v>164.71733556586588</v>
      </c>
      <c r="Q12" s="8" t="s">
        <v>5</v>
      </c>
      <c r="R12" s="8">
        <v>174.36782889794475</v>
      </c>
      <c r="S12" s="8" t="s">
        <v>5</v>
      </c>
      <c r="T12" s="8">
        <v>184.58372732981198</v>
      </c>
      <c r="U12" s="8" t="s">
        <v>5</v>
      </c>
      <c r="V12" s="8">
        <v>195.39815693242232</v>
      </c>
      <c r="W12" s="8">
        <v>1532.6408666488226</v>
      </c>
    </row>
    <row r="13" spans="1:24" x14ac:dyDescent="0.25">
      <c r="A13" s="12"/>
      <c r="B13" s="2" t="s">
        <v>11</v>
      </c>
      <c r="C13" s="8">
        <v>379.2208605553472</v>
      </c>
      <c r="D13" s="8">
        <v>390.17168137696689</v>
      </c>
      <c r="E13" s="8">
        <v>401.4387307849878</v>
      </c>
      <c r="F13" s="8">
        <v>413.03114056235881</v>
      </c>
      <c r="G13" s="8">
        <v>424.95830619197079</v>
      </c>
      <c r="H13" s="8">
        <v>437.22989447156147</v>
      </c>
      <c r="I13" s="8">
        <v>449.85585134851709</v>
      </c>
      <c r="J13" s="8">
        <v>462.84640998092073</v>
      </c>
      <c r="K13" s="8">
        <v>476.2120990313818</v>
      </c>
      <c r="L13" s="8">
        <v>489.96375120036623</v>
      </c>
      <c r="M13" s="8">
        <v>504.11251200594648</v>
      </c>
      <c r="N13" s="8">
        <v>518.66984881708436</v>
      </c>
      <c r="O13" s="8">
        <v>533.64756014777083</v>
      </c>
      <c r="P13" s="8">
        <v>549.05778521955301</v>
      </c>
      <c r="Q13" s="8">
        <v>564.91301380020013</v>
      </c>
      <c r="R13" s="8">
        <v>581.22609632648243</v>
      </c>
      <c r="S13" s="8">
        <v>598.01025431926746</v>
      </c>
      <c r="T13" s="8">
        <v>615.2790910993732</v>
      </c>
      <c r="U13" s="8">
        <v>633.04660281286692</v>
      </c>
      <c r="V13" s="8">
        <v>651.3271897747411</v>
      </c>
      <c r="W13" s="8">
        <v>10074.218679827665</v>
      </c>
    </row>
    <row r="14" spans="1:24" x14ac:dyDescent="0.25">
      <c r="A14" s="12"/>
      <c r="B14" s="2" t="s">
        <v>10</v>
      </c>
      <c r="C14" s="8" t="s">
        <v>5</v>
      </c>
      <c r="D14" s="8" t="s">
        <v>5</v>
      </c>
      <c r="E14" s="8" t="s">
        <v>5</v>
      </c>
      <c r="F14" s="8" t="s">
        <v>5</v>
      </c>
      <c r="G14" s="8">
        <v>1776.2158704506587</v>
      </c>
      <c r="H14" s="8" t="s">
        <v>5</v>
      </c>
      <c r="I14" s="8" t="s">
        <v>5</v>
      </c>
      <c r="J14" s="8" t="s">
        <v>5</v>
      </c>
      <c r="K14" s="8" t="s">
        <v>5</v>
      </c>
      <c r="L14" s="8">
        <v>2232.5304662442427</v>
      </c>
      <c r="M14" s="8" t="s">
        <v>5</v>
      </c>
      <c r="N14" s="8" t="s">
        <v>5</v>
      </c>
      <c r="O14" s="8" t="s">
        <v>5</v>
      </c>
      <c r="P14" s="8" t="s">
        <v>5</v>
      </c>
      <c r="Q14" s="8">
        <v>2806.0734990753995</v>
      </c>
      <c r="R14" s="8" t="s">
        <v>5</v>
      </c>
      <c r="S14" s="8" t="s">
        <v>5</v>
      </c>
      <c r="T14" s="8" t="s">
        <v>5</v>
      </c>
      <c r="U14" s="8" t="s">
        <v>5</v>
      </c>
      <c r="V14" s="8">
        <v>3526.9612671667883</v>
      </c>
      <c r="W14" s="8">
        <v>10341.78110293709</v>
      </c>
      <c r="X14" s="7" t="s">
        <v>12</v>
      </c>
    </row>
    <row r="15" spans="1:24" ht="22.5" x14ac:dyDescent="0.25">
      <c r="A15" s="12"/>
      <c r="B15" s="2" t="s">
        <v>13</v>
      </c>
      <c r="C15" s="8">
        <v>98.619584548122944</v>
      </c>
      <c r="D15" s="8">
        <v>21485.674377075338</v>
      </c>
      <c r="E15" s="8" t="s">
        <v>5</v>
      </c>
      <c r="F15" s="8">
        <v>23420.102953499965</v>
      </c>
      <c r="G15" s="8" t="s">
        <v>5</v>
      </c>
      <c r="H15" s="8">
        <v>25532.572633041746</v>
      </c>
      <c r="I15" s="8" t="s">
        <v>5</v>
      </c>
      <c r="J15" s="8">
        <v>27839.711661332421</v>
      </c>
      <c r="K15" s="8" t="s">
        <v>5</v>
      </c>
      <c r="L15" s="8">
        <v>30359.716022468885</v>
      </c>
      <c r="M15" s="8" t="s">
        <v>5</v>
      </c>
      <c r="N15" s="8">
        <v>33112.49813322533</v>
      </c>
      <c r="O15" s="8" t="s">
        <v>5</v>
      </c>
      <c r="P15" s="8">
        <v>36119.849693048061</v>
      </c>
      <c r="Q15" s="8" t="s">
        <v>5</v>
      </c>
      <c r="R15" s="8">
        <v>39405.62004058958</v>
      </c>
      <c r="S15" s="8" t="s">
        <v>5</v>
      </c>
      <c r="T15" s="8">
        <v>42995.911496611989</v>
      </c>
      <c r="U15" s="8" t="s">
        <v>5</v>
      </c>
      <c r="V15" s="8">
        <v>46919.293314508941</v>
      </c>
      <c r="W15" s="8">
        <v>327289.56990995037</v>
      </c>
    </row>
    <row r="16" spans="1:24" x14ac:dyDescent="0.25">
      <c r="A16" s="12"/>
      <c r="B16" s="2" t="s">
        <v>14</v>
      </c>
      <c r="C16" s="8">
        <v>2432.2523863951546</v>
      </c>
      <c r="D16" s="8">
        <v>2542.2405447566475</v>
      </c>
      <c r="E16" s="8">
        <v>2657.2649001776608</v>
      </c>
      <c r="F16" s="8">
        <v>2777.5579189594982</v>
      </c>
      <c r="G16" s="8">
        <v>2903.3628529089719</v>
      </c>
      <c r="H16" s="8" t="s">
        <v>5</v>
      </c>
      <c r="I16" s="8" t="s">
        <v>5</v>
      </c>
      <c r="J16" s="8" t="s">
        <v>5</v>
      </c>
      <c r="K16" s="8" t="s">
        <v>5</v>
      </c>
      <c r="L16" s="8" t="s">
        <v>5</v>
      </c>
      <c r="M16" s="8" t="s">
        <v>5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>
        <v>13312.678603197935</v>
      </c>
    </row>
    <row r="17" spans="1:23" x14ac:dyDescent="0.25">
      <c r="A17" s="12"/>
      <c r="B17" s="2" t="s">
        <v>3</v>
      </c>
      <c r="C17" s="8">
        <v>2910.0928314986249</v>
      </c>
      <c r="D17" s="8">
        <v>24535.138107622042</v>
      </c>
      <c r="E17" s="8">
        <v>3058.7036309626487</v>
      </c>
      <c r="F17" s="8">
        <v>26734.601355190531</v>
      </c>
      <c r="G17" s="8">
        <v>5104.5370295516013</v>
      </c>
      <c r="H17" s="8">
        <v>26100.971495854774</v>
      </c>
      <c r="I17" s="8">
        <v>449.85585134851709</v>
      </c>
      <c r="J17" s="8">
        <v>28441.411994307618</v>
      </c>
      <c r="K17" s="8">
        <v>476.2120990313818</v>
      </c>
      <c r="L17" s="8">
        <v>33229.199365273606</v>
      </c>
      <c r="M17" s="8">
        <v>504.11251200594648</v>
      </c>
      <c r="N17" s="8">
        <v>33786.768936687542</v>
      </c>
      <c r="O17" s="8">
        <v>533.64756014777083</v>
      </c>
      <c r="P17" s="8">
        <v>36833.624813833478</v>
      </c>
      <c r="Q17" s="8">
        <v>3370.9865128755996</v>
      </c>
      <c r="R17" s="8">
        <v>40161.213965814008</v>
      </c>
      <c r="S17" s="8">
        <v>598.01025431926746</v>
      </c>
      <c r="T17" s="8">
        <v>43795.774315041177</v>
      </c>
      <c r="U17" s="8">
        <v>633.04660281286692</v>
      </c>
      <c r="V17" s="8">
        <v>51292.979928382891</v>
      </c>
      <c r="W17" s="8">
        <v>362550.88916256186</v>
      </c>
    </row>
    <row r="18" spans="1:23" ht="22.5" x14ac:dyDescent="0.25">
      <c r="A18" s="12" t="str">
        <f>CR!A18</f>
        <v>2.1.4. Restore forested areas across seven catchments.</v>
      </c>
      <c r="B18" s="2" t="s">
        <v>9</v>
      </c>
      <c r="C18" s="8" t="s">
        <v>5</v>
      </c>
      <c r="D18" s="8">
        <v>260.11445425131132</v>
      </c>
      <c r="E18" s="8" t="s">
        <v>5</v>
      </c>
      <c r="F18" s="8">
        <v>275.35409370823919</v>
      </c>
      <c r="G18" s="8" t="s">
        <v>5</v>
      </c>
      <c r="H18" s="8">
        <v>291.48659631437437</v>
      </c>
      <c r="I18" s="8" t="s">
        <v>5</v>
      </c>
      <c r="J18" s="8">
        <v>308.56427332061384</v>
      </c>
      <c r="K18" s="8" t="s">
        <v>5</v>
      </c>
      <c r="L18" s="8">
        <v>326.64250080024414</v>
      </c>
      <c r="M18" s="8" t="s">
        <v>5</v>
      </c>
      <c r="N18" s="8">
        <v>345.77989921138965</v>
      </c>
      <c r="O18" s="8" t="s">
        <v>5</v>
      </c>
      <c r="P18" s="8">
        <v>366.03852347970195</v>
      </c>
      <c r="Q18" s="8" t="s">
        <v>5</v>
      </c>
      <c r="R18" s="8">
        <v>387.48406421765497</v>
      </c>
      <c r="S18" s="8" t="s">
        <v>5</v>
      </c>
      <c r="T18" s="8">
        <v>410.18606073291551</v>
      </c>
      <c r="U18" s="8" t="s">
        <v>5</v>
      </c>
      <c r="V18" s="8">
        <v>434.21812651649407</v>
      </c>
      <c r="W18" s="8">
        <v>3405.8685925529389</v>
      </c>
    </row>
    <row r="19" spans="1:23" x14ac:dyDescent="0.25">
      <c r="A19" s="12"/>
      <c r="B19" s="2" t="s">
        <v>11</v>
      </c>
      <c r="C19" s="8">
        <v>842.71302345632716</v>
      </c>
      <c r="D19" s="8">
        <v>867.04818083770419</v>
      </c>
      <c r="E19" s="8">
        <v>892.08606841108394</v>
      </c>
      <c r="F19" s="8">
        <v>917.84697902746393</v>
      </c>
      <c r="G19" s="8">
        <v>944.35179153771287</v>
      </c>
      <c r="H19" s="8">
        <v>971.621987714581</v>
      </c>
      <c r="I19" s="8">
        <v>999.67966966337133</v>
      </c>
      <c r="J19" s="8">
        <v>1028.5475777353795</v>
      </c>
      <c r="K19" s="8">
        <v>1058.2491089586263</v>
      </c>
      <c r="L19" s="8">
        <v>1088.8083360008138</v>
      </c>
      <c r="M19" s="8">
        <v>1120.2500266798811</v>
      </c>
      <c r="N19" s="8">
        <v>1152.5996640379653</v>
      </c>
      <c r="O19" s="8">
        <v>1185.8834669950463</v>
      </c>
      <c r="P19" s="8">
        <v>1220.1284115990065</v>
      </c>
      <c r="Q19" s="8">
        <v>1255.3622528893336</v>
      </c>
      <c r="R19" s="8">
        <v>1291.6135473921834</v>
      </c>
      <c r="S19" s="8">
        <v>1328.911676265039</v>
      </c>
      <c r="T19" s="8">
        <v>1367.2868691097183</v>
      </c>
      <c r="U19" s="8">
        <v>1406.7702284730376</v>
      </c>
      <c r="V19" s="8">
        <v>1447.3937550549801</v>
      </c>
      <c r="W19" s="8">
        <v>22387.152621839254</v>
      </c>
    </row>
    <row r="20" spans="1:23" x14ac:dyDescent="0.25">
      <c r="A20" s="12"/>
      <c r="B20" s="2" t="s">
        <v>10</v>
      </c>
      <c r="C20" s="8" t="s">
        <v>5</v>
      </c>
      <c r="D20" s="8" t="s">
        <v>5</v>
      </c>
      <c r="E20" s="8" t="s">
        <v>5</v>
      </c>
      <c r="F20" s="8" t="s">
        <v>5</v>
      </c>
      <c r="G20" s="8">
        <v>789.42927575584827</v>
      </c>
      <c r="H20" s="8" t="s">
        <v>5</v>
      </c>
      <c r="I20" s="8" t="s">
        <v>5</v>
      </c>
      <c r="J20" s="8" t="s">
        <v>5</v>
      </c>
      <c r="K20" s="8" t="s">
        <v>5</v>
      </c>
      <c r="L20" s="8">
        <v>992.23576277521897</v>
      </c>
      <c r="M20" s="8" t="s">
        <v>5</v>
      </c>
      <c r="N20" s="8" t="s">
        <v>5</v>
      </c>
      <c r="O20" s="8" t="s">
        <v>5</v>
      </c>
      <c r="P20" s="8" t="s">
        <v>5</v>
      </c>
      <c r="Q20" s="8">
        <v>1247.143777366844</v>
      </c>
      <c r="R20" s="8" t="s">
        <v>5</v>
      </c>
      <c r="S20" s="8" t="s">
        <v>5</v>
      </c>
      <c r="T20" s="8" t="s">
        <v>5</v>
      </c>
      <c r="U20" s="8" t="s">
        <v>5</v>
      </c>
      <c r="V20" s="8">
        <v>1567.5383409630169</v>
      </c>
      <c r="W20" s="8">
        <v>4596.3471568609284</v>
      </c>
    </row>
    <row r="21" spans="1:23" x14ac:dyDescent="0.25">
      <c r="A21" s="12"/>
      <c r="B21" s="2" t="s">
        <v>14</v>
      </c>
      <c r="C21" s="8">
        <v>6226.5661091715956</v>
      </c>
      <c r="D21" s="8">
        <v>6508.1357945770178</v>
      </c>
      <c r="E21" s="8">
        <v>6802.5981444548106</v>
      </c>
      <c r="F21" s="8">
        <v>7110.5482725363154</v>
      </c>
      <c r="G21" s="8">
        <v>7432.6089034469669</v>
      </c>
      <c r="H21" s="8" t="s">
        <v>5</v>
      </c>
      <c r="I21" s="8" t="s">
        <v>5</v>
      </c>
      <c r="J21" s="8" t="s">
        <v>5</v>
      </c>
      <c r="K21" s="8" t="s">
        <v>5</v>
      </c>
      <c r="L21" s="8" t="s">
        <v>5</v>
      </c>
      <c r="M21" s="8" t="s">
        <v>5</v>
      </c>
      <c r="N21" s="8" t="s">
        <v>5</v>
      </c>
      <c r="O21" s="8" t="s">
        <v>5</v>
      </c>
      <c r="P21" s="8" t="s">
        <v>5</v>
      </c>
      <c r="Q21" s="8" t="s">
        <v>5</v>
      </c>
      <c r="R21" s="8" t="s">
        <v>5</v>
      </c>
      <c r="S21" s="8" t="s">
        <v>5</v>
      </c>
      <c r="T21" s="8" t="s">
        <v>5</v>
      </c>
      <c r="U21" s="8" t="s">
        <v>5</v>
      </c>
      <c r="V21" s="8" t="s">
        <v>5</v>
      </c>
      <c r="W21" s="8">
        <v>34080.457224186706</v>
      </c>
    </row>
    <row r="22" spans="1:23" x14ac:dyDescent="0.25">
      <c r="A22" s="12"/>
      <c r="B22" s="2" t="s">
        <v>3</v>
      </c>
      <c r="C22" s="8">
        <v>7069.279132627923</v>
      </c>
      <c r="D22" s="8">
        <v>7635.2984296660334</v>
      </c>
      <c r="E22" s="8">
        <v>7694.6842128658946</v>
      </c>
      <c r="F22" s="8">
        <v>8303.7493452720191</v>
      </c>
      <c r="G22" s="8">
        <v>9166.389970740529</v>
      </c>
      <c r="H22" s="8">
        <v>1263.1085840289554</v>
      </c>
      <c r="I22" s="8">
        <v>999.67966966337133</v>
      </c>
      <c r="J22" s="8">
        <v>1337.1118510559934</v>
      </c>
      <c r="K22" s="8">
        <v>1058.2491089586263</v>
      </c>
      <c r="L22" s="8">
        <v>2407.6865995762769</v>
      </c>
      <c r="M22" s="8">
        <v>1120.2500266798811</v>
      </c>
      <c r="N22" s="8">
        <v>1498.379563249355</v>
      </c>
      <c r="O22" s="8">
        <v>1185.8834669950463</v>
      </c>
      <c r="P22" s="8">
        <v>1586.1669350787085</v>
      </c>
      <c r="Q22" s="8">
        <v>2502.5060302561778</v>
      </c>
      <c r="R22" s="8">
        <v>1679.0976116098384</v>
      </c>
      <c r="S22" s="8">
        <v>1328.911676265039</v>
      </c>
      <c r="T22" s="8">
        <v>1777.4729298426337</v>
      </c>
      <c r="U22" s="8">
        <v>1406.7702284730376</v>
      </c>
      <c r="V22" s="8">
        <v>3449.1502225344911</v>
      </c>
      <c r="W22" s="8">
        <v>64469.825595439819</v>
      </c>
    </row>
    <row r="23" spans="1:23" ht="22.5" x14ac:dyDescent="0.25">
      <c r="A23" s="12" t="str">
        <f>GU!A23</f>
        <v>2.1.5. Restore pine forests in Guatemala, Honduras and Nicaragua.</v>
      </c>
      <c r="B23" s="2" t="s">
        <v>9</v>
      </c>
      <c r="C23" s="8" t="s">
        <v>5</v>
      </c>
      <c r="D23" s="8">
        <v>117.05150441309009</v>
      </c>
      <c r="E23" s="8" t="s">
        <v>5</v>
      </c>
      <c r="F23" s="8">
        <v>123.90934216870762</v>
      </c>
      <c r="G23" s="8" t="s">
        <v>5</v>
      </c>
      <c r="H23" s="8">
        <v>131.16896834146846</v>
      </c>
      <c r="I23" s="8" t="s">
        <v>5</v>
      </c>
      <c r="J23" s="8">
        <v>138.85392299427622</v>
      </c>
      <c r="K23" s="8" t="s">
        <v>5</v>
      </c>
      <c r="L23" s="8">
        <v>146.98912536010988</v>
      </c>
      <c r="M23" s="8" t="s">
        <v>5</v>
      </c>
      <c r="N23" s="8">
        <v>155.60095464512534</v>
      </c>
      <c r="O23" s="8" t="s">
        <v>5</v>
      </c>
      <c r="P23" s="8">
        <v>164.71733556586588</v>
      </c>
      <c r="Q23" s="8" t="s">
        <v>5</v>
      </c>
      <c r="R23" s="8">
        <v>174.36782889794475</v>
      </c>
      <c r="S23" s="8" t="s">
        <v>5</v>
      </c>
      <c r="T23" s="8">
        <v>184.58372732981198</v>
      </c>
      <c r="U23" s="8" t="s">
        <v>5</v>
      </c>
      <c r="V23" s="8">
        <v>195.39815693242232</v>
      </c>
      <c r="W23" s="8">
        <v>1532.6408666488226</v>
      </c>
    </row>
    <row r="24" spans="1:23" x14ac:dyDescent="0.25">
      <c r="A24" s="12"/>
      <c r="B24" s="2" t="s">
        <v>11</v>
      </c>
      <c r="C24" s="8">
        <v>379.2208605553472</v>
      </c>
      <c r="D24" s="8">
        <v>390.17168137696689</v>
      </c>
      <c r="E24" s="8">
        <v>401.4387307849878</v>
      </c>
      <c r="F24" s="8">
        <v>413.03114056235881</v>
      </c>
      <c r="G24" s="8">
        <v>424.95830619197079</v>
      </c>
      <c r="H24" s="8">
        <v>437.22989447156147</v>
      </c>
      <c r="I24" s="8">
        <v>449.85585134851709</v>
      </c>
      <c r="J24" s="8">
        <v>462.84640998092073</v>
      </c>
      <c r="K24" s="8">
        <v>476.2120990313818</v>
      </c>
      <c r="L24" s="8">
        <v>489.96375120036623</v>
      </c>
      <c r="M24" s="8">
        <v>504.11251200594648</v>
      </c>
      <c r="N24" s="8">
        <v>518.66984881708436</v>
      </c>
      <c r="O24" s="8">
        <v>533.64756014777083</v>
      </c>
      <c r="P24" s="8">
        <v>549.05778521955301</v>
      </c>
      <c r="Q24" s="8">
        <v>564.91301380020013</v>
      </c>
      <c r="R24" s="8">
        <v>581.22609632648243</v>
      </c>
      <c r="S24" s="8">
        <v>598.01025431926746</v>
      </c>
      <c r="T24" s="8">
        <v>615.2790910993732</v>
      </c>
      <c r="U24" s="8">
        <v>633.04660281286692</v>
      </c>
      <c r="V24" s="8">
        <v>651.3271897747411</v>
      </c>
      <c r="W24" s="8">
        <v>10074.218679827665</v>
      </c>
    </row>
    <row r="25" spans="1:23" x14ac:dyDescent="0.25">
      <c r="A25" s="12"/>
      <c r="B25" s="2" t="s">
        <v>10</v>
      </c>
      <c r="C25" s="8" t="s">
        <v>5</v>
      </c>
      <c r="D25" s="8" t="s">
        <v>5</v>
      </c>
      <c r="E25" s="8" t="s">
        <v>5</v>
      </c>
      <c r="F25" s="8" t="s">
        <v>5</v>
      </c>
      <c r="G25" s="8">
        <v>355.24317409013173</v>
      </c>
      <c r="H25" s="8" t="s">
        <v>5</v>
      </c>
      <c r="I25" s="8" t="s">
        <v>5</v>
      </c>
      <c r="J25" s="8" t="s">
        <v>5</v>
      </c>
      <c r="K25" s="8" t="s">
        <v>5</v>
      </c>
      <c r="L25" s="8">
        <v>446.50609324884852</v>
      </c>
      <c r="M25" s="8" t="s">
        <v>5</v>
      </c>
      <c r="N25" s="8" t="s">
        <v>5</v>
      </c>
      <c r="O25" s="8" t="s">
        <v>5</v>
      </c>
      <c r="P25" s="8" t="s">
        <v>5</v>
      </c>
      <c r="Q25" s="8">
        <v>561.21469981507983</v>
      </c>
      <c r="R25" s="8" t="s">
        <v>5</v>
      </c>
      <c r="S25" s="8" t="s">
        <v>5</v>
      </c>
      <c r="T25" s="8" t="s">
        <v>5</v>
      </c>
      <c r="U25" s="8" t="s">
        <v>5</v>
      </c>
      <c r="V25" s="8">
        <v>705.39225343335761</v>
      </c>
      <c r="W25" s="8">
        <v>2068.3562205874177</v>
      </c>
    </row>
    <row r="26" spans="1:23" x14ac:dyDescent="0.25">
      <c r="A26" s="12"/>
      <c r="B26" s="2" t="s">
        <v>14</v>
      </c>
      <c r="C26" s="8">
        <v>2732.3588155899115</v>
      </c>
      <c r="D26" s="8">
        <v>2811.2615736451507</v>
      </c>
      <c r="E26" s="8">
        <v>2892.442819135204</v>
      </c>
      <c r="F26" s="8">
        <v>2975.9683483024146</v>
      </c>
      <c r="G26" s="8">
        <v>3061.9058573976322</v>
      </c>
      <c r="H26" s="8" t="s">
        <v>5</v>
      </c>
      <c r="I26" s="8" t="s">
        <v>5</v>
      </c>
      <c r="J26" s="8" t="s">
        <v>5</v>
      </c>
      <c r="K26" s="8" t="s">
        <v>5</v>
      </c>
      <c r="L26" s="8" t="s">
        <v>5</v>
      </c>
      <c r="M26" s="8" t="s">
        <v>5</v>
      </c>
      <c r="N26" s="8" t="s">
        <v>5</v>
      </c>
      <c r="O26" s="8" t="s">
        <v>5</v>
      </c>
      <c r="P26" s="8" t="s">
        <v>5</v>
      </c>
      <c r="Q26" s="8" t="s">
        <v>5</v>
      </c>
      <c r="R26" s="8" t="s">
        <v>5</v>
      </c>
      <c r="S26" s="8" t="s">
        <v>5</v>
      </c>
      <c r="T26" s="8" t="s">
        <v>5</v>
      </c>
      <c r="U26" s="8" t="s">
        <v>5</v>
      </c>
      <c r="V26" s="8" t="s">
        <v>5</v>
      </c>
      <c r="W26" s="8">
        <v>14473.937414070313</v>
      </c>
    </row>
    <row r="27" spans="1:23" x14ac:dyDescent="0.25">
      <c r="A27" s="12"/>
      <c r="B27" s="2" t="s">
        <v>3</v>
      </c>
      <c r="C27" s="8">
        <v>3111.5796761452589</v>
      </c>
      <c r="D27" s="8">
        <v>3318.4847594352077</v>
      </c>
      <c r="E27" s="8">
        <v>3293.8815499201919</v>
      </c>
      <c r="F27" s="8">
        <v>3512.908831033481</v>
      </c>
      <c r="G27" s="8">
        <v>3842.1073376797349</v>
      </c>
      <c r="H27" s="8">
        <v>568.39886281302995</v>
      </c>
      <c r="I27" s="8">
        <v>449.85585134851709</v>
      </c>
      <c r="J27" s="8">
        <v>601.70033297519694</v>
      </c>
      <c r="K27" s="8">
        <v>476.2120990313818</v>
      </c>
      <c r="L27" s="8">
        <v>1083.4589698093246</v>
      </c>
      <c r="M27" s="8">
        <v>504.11251200594648</v>
      </c>
      <c r="N27" s="8">
        <v>674.27080346220964</v>
      </c>
      <c r="O27" s="8">
        <v>533.64756014777083</v>
      </c>
      <c r="P27" s="8">
        <v>713.77512078541895</v>
      </c>
      <c r="Q27" s="8">
        <v>1126.1277136152798</v>
      </c>
      <c r="R27" s="8">
        <v>755.59392522442715</v>
      </c>
      <c r="S27" s="8">
        <v>598.01025431926746</v>
      </c>
      <c r="T27" s="8">
        <v>799.86281842918515</v>
      </c>
      <c r="U27" s="8">
        <v>633.04660281286692</v>
      </c>
      <c r="V27" s="8">
        <v>1552.1176001405211</v>
      </c>
      <c r="W27" s="8">
        <v>28149.153181134221</v>
      </c>
    </row>
    <row r="28" spans="1:23" x14ac:dyDescent="0.25">
      <c r="A28" s="12" t="str">
        <f>CR!A23</f>
        <v>2.1.6. Establish agroforestry systems using diversified living fence arrangements in basic grains crops.</v>
      </c>
      <c r="B28" s="2" t="s">
        <v>15</v>
      </c>
      <c r="C28" s="8" t="s">
        <v>5</v>
      </c>
      <c r="D28" s="8">
        <v>27433.988604562644</v>
      </c>
      <c r="E28" s="8" t="s">
        <v>5</v>
      </c>
      <c r="F28" s="8">
        <v>29686.208179998983</v>
      </c>
      <c r="G28" s="8" t="s">
        <v>5</v>
      </c>
      <c r="H28" s="8">
        <v>32132.14646327767</v>
      </c>
      <c r="I28" s="8" t="s">
        <v>5</v>
      </c>
      <c r="J28" s="8">
        <v>34789.068534749844</v>
      </c>
      <c r="K28" s="8" t="s">
        <v>5</v>
      </c>
      <c r="L28" s="8">
        <v>37675.817546082922</v>
      </c>
      <c r="M28" s="8" t="s">
        <v>5</v>
      </c>
      <c r="N28" s="8">
        <v>40812.961436072859</v>
      </c>
      <c r="O28" s="8" t="s">
        <v>5</v>
      </c>
      <c r="P28" s="8">
        <v>44222.953438871285</v>
      </c>
      <c r="Q28" s="8" t="s">
        <v>5</v>
      </c>
      <c r="R28" s="8">
        <v>47930.307690394948</v>
      </c>
      <c r="S28" s="8" t="s">
        <v>5</v>
      </c>
      <c r="T28" s="8">
        <v>51961.791362853379</v>
      </c>
      <c r="U28" s="8" t="s">
        <v>5</v>
      </c>
      <c r="V28" s="8">
        <v>56346.634893338916</v>
      </c>
      <c r="W28" s="8">
        <v>402991.87815020344</v>
      </c>
    </row>
    <row r="29" spans="1:23" ht="22.5" x14ac:dyDescent="0.25">
      <c r="A29" s="12"/>
      <c r="B29" s="2" t="s">
        <v>16</v>
      </c>
      <c r="C29" s="8" t="s">
        <v>5</v>
      </c>
      <c r="D29" s="8" t="s">
        <v>5</v>
      </c>
      <c r="E29" s="8" t="s">
        <v>5</v>
      </c>
      <c r="F29" s="8" t="s">
        <v>5</v>
      </c>
      <c r="G29" s="8">
        <v>1776.2158704506587</v>
      </c>
      <c r="H29" s="8" t="s">
        <v>5</v>
      </c>
      <c r="I29" s="8" t="s">
        <v>5</v>
      </c>
      <c r="J29" s="8" t="s">
        <v>5</v>
      </c>
      <c r="K29" s="8" t="s">
        <v>5</v>
      </c>
      <c r="L29" s="8">
        <v>2232.5304662442422</v>
      </c>
      <c r="M29" s="8" t="s">
        <v>5</v>
      </c>
      <c r="N29" s="8" t="s">
        <v>5</v>
      </c>
      <c r="O29" s="8" t="s">
        <v>5</v>
      </c>
      <c r="P29" s="8" t="s">
        <v>5</v>
      </c>
      <c r="Q29" s="8">
        <v>2806.0734990753995</v>
      </c>
      <c r="R29" s="8" t="s">
        <v>5</v>
      </c>
      <c r="S29" s="8" t="s">
        <v>5</v>
      </c>
      <c r="T29" s="8" t="s">
        <v>5</v>
      </c>
      <c r="U29" s="8" t="s">
        <v>5</v>
      </c>
      <c r="V29" s="8">
        <v>3526.9612671667878</v>
      </c>
      <c r="W29" s="8">
        <v>10341.781102937088</v>
      </c>
    </row>
    <row r="30" spans="1:23" ht="22.5" x14ac:dyDescent="0.25">
      <c r="A30" s="12"/>
      <c r="B30" s="2" t="s">
        <v>17</v>
      </c>
      <c r="C30" s="8" t="s">
        <v>5</v>
      </c>
      <c r="D30" s="8" t="s">
        <v>5</v>
      </c>
      <c r="E30" s="8" t="s">
        <v>5</v>
      </c>
      <c r="F30" s="8" t="s">
        <v>5</v>
      </c>
      <c r="G30" s="8">
        <v>14209.72696360527</v>
      </c>
      <c r="H30" s="8" t="s">
        <v>5</v>
      </c>
      <c r="I30" s="8" t="s">
        <v>5</v>
      </c>
      <c r="J30" s="8" t="s">
        <v>5</v>
      </c>
      <c r="K30" s="8" t="s">
        <v>5</v>
      </c>
      <c r="L30" s="8">
        <v>17860.243729953938</v>
      </c>
      <c r="M30" s="8" t="s">
        <v>5</v>
      </c>
      <c r="N30" s="8" t="s">
        <v>5</v>
      </c>
      <c r="O30" s="8" t="s">
        <v>5</v>
      </c>
      <c r="P30" s="8" t="s">
        <v>5</v>
      </c>
      <c r="Q30" s="8">
        <v>22448.587992603196</v>
      </c>
      <c r="R30" s="8" t="s">
        <v>5</v>
      </c>
      <c r="S30" s="8" t="s">
        <v>5</v>
      </c>
      <c r="T30" s="8" t="s">
        <v>5</v>
      </c>
      <c r="U30" s="8" t="s">
        <v>5</v>
      </c>
      <c r="V30" s="8">
        <v>28215.690137334303</v>
      </c>
      <c r="W30" s="8">
        <v>82734.248823496702</v>
      </c>
    </row>
    <row r="31" spans="1:23" x14ac:dyDescent="0.25">
      <c r="A31" s="12"/>
      <c r="B31" s="2" t="s">
        <v>3</v>
      </c>
      <c r="C31" s="8">
        <v>0</v>
      </c>
      <c r="D31" s="8">
        <v>27433.988604562644</v>
      </c>
      <c r="E31" s="8">
        <v>0</v>
      </c>
      <c r="F31" s="8">
        <v>29686.208179998983</v>
      </c>
      <c r="G31" s="8">
        <v>15985.942834055928</v>
      </c>
      <c r="H31" s="8">
        <v>32132.14646327767</v>
      </c>
      <c r="I31" s="8">
        <v>0</v>
      </c>
      <c r="J31" s="8">
        <v>34789.068534749844</v>
      </c>
      <c r="K31" s="8">
        <v>0</v>
      </c>
      <c r="L31" s="8">
        <v>57768.591742281104</v>
      </c>
      <c r="M31" s="8">
        <v>0</v>
      </c>
      <c r="N31" s="8">
        <v>40812.961436072859</v>
      </c>
      <c r="O31" s="8">
        <v>0</v>
      </c>
      <c r="P31" s="8">
        <v>44222.953438871285</v>
      </c>
      <c r="Q31" s="8">
        <v>25254.661491678595</v>
      </c>
      <c r="R31" s="8">
        <v>47930.307690394948</v>
      </c>
      <c r="S31" s="8">
        <v>0</v>
      </c>
      <c r="T31" s="8">
        <v>51961.791362853379</v>
      </c>
      <c r="U31" s="8">
        <v>0</v>
      </c>
      <c r="V31" s="8">
        <v>88089.286297840008</v>
      </c>
      <c r="W31" s="8">
        <v>496067.90807663725</v>
      </c>
    </row>
    <row r="32" spans="1:23" ht="78.75" x14ac:dyDescent="0.25">
      <c r="A32" s="2" t="str">
        <f>CR!A27</f>
        <v xml:space="preserve">2.1.7. Establish agroforestry systems for natural shade in coffee plantations. </v>
      </c>
      <c r="B32" s="2" t="s">
        <v>18</v>
      </c>
      <c r="C32" s="8">
        <v>16377.578633917947</v>
      </c>
      <c r="D32" s="8">
        <v>16850.516564730558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21160.280716894384</v>
      </c>
      <c r="M32" s="8">
        <v>21771.329492867684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28129.154739333626</v>
      </c>
      <c r="W32" s="8">
        <v>104288.8601477442</v>
      </c>
    </row>
    <row r="33" spans="1:23" x14ac:dyDescent="0.25">
      <c r="A33" s="12" t="str">
        <f>CR!A28</f>
        <v>2.1.8. Establish silvopasture systems using diversified living fence arrangements.</v>
      </c>
      <c r="B33" s="2" t="s">
        <v>15</v>
      </c>
      <c r="C33" s="8">
        <v>9429.7418156569202</v>
      </c>
      <c r="D33" s="8">
        <v>30904.410430825046</v>
      </c>
      <c r="E33" s="8" t="s">
        <v>5</v>
      </c>
      <c r="F33" s="8">
        <v>33514.01796012569</v>
      </c>
      <c r="G33" s="8" t="s">
        <v>5</v>
      </c>
      <c r="H33" s="8">
        <v>36353.037936985587</v>
      </c>
      <c r="I33" s="8" t="s">
        <v>5</v>
      </c>
      <c r="J33" s="8">
        <v>39442.239808910781</v>
      </c>
      <c r="K33" s="8" t="s">
        <v>5</v>
      </c>
      <c r="L33" s="8">
        <v>42804.311749713241</v>
      </c>
      <c r="M33" s="8" t="s">
        <v>5</v>
      </c>
      <c r="N33" s="8">
        <v>46464.040295666367</v>
      </c>
      <c r="O33" s="8" t="s">
        <v>5</v>
      </c>
      <c r="P33" s="8">
        <v>50448.506944228742</v>
      </c>
      <c r="Q33" s="8" t="s">
        <v>5</v>
      </c>
      <c r="R33" s="8">
        <v>54787.303325731176</v>
      </c>
      <c r="S33" s="8" t="s">
        <v>5</v>
      </c>
      <c r="T33" s="8">
        <v>59512.766711824457</v>
      </c>
      <c r="U33" s="8" t="s">
        <v>5</v>
      </c>
      <c r="V33" s="8">
        <v>64660.23779253156</v>
      </c>
      <c r="W33" s="8">
        <v>468320.61477219959</v>
      </c>
    </row>
    <row r="34" spans="1:23" x14ac:dyDescent="0.25">
      <c r="A34" s="12"/>
      <c r="B34" s="2" t="s">
        <v>14</v>
      </c>
      <c r="C34" s="8">
        <v>2117.0337482997111</v>
      </c>
      <c r="D34" s="8">
        <v>2216.0936581399624</v>
      </c>
      <c r="E34" s="8">
        <v>2319.7887636852615</v>
      </c>
      <c r="F34" s="8">
        <v>2428.3359542832632</v>
      </c>
      <c r="G34" s="8">
        <v>2541.9622679338318</v>
      </c>
      <c r="H34" s="8" t="s">
        <v>5</v>
      </c>
      <c r="I34" s="8" t="s">
        <v>5</v>
      </c>
      <c r="J34" s="8" t="s">
        <v>5</v>
      </c>
      <c r="K34" s="8" t="s">
        <v>5</v>
      </c>
      <c r="L34" s="8">
        <v>3194.9991561362049</v>
      </c>
      <c r="M34" s="8" t="s">
        <v>5</v>
      </c>
      <c r="N34" s="8" t="s">
        <v>5</v>
      </c>
      <c r="O34" s="8" t="s">
        <v>5</v>
      </c>
      <c r="P34" s="8" t="s">
        <v>5</v>
      </c>
      <c r="Q34" s="8">
        <v>4015.802963121238</v>
      </c>
      <c r="R34" s="8" t="s">
        <v>5</v>
      </c>
      <c r="S34" s="8" t="s">
        <v>5</v>
      </c>
      <c r="T34" s="8" t="s">
        <v>5</v>
      </c>
      <c r="U34" s="8" t="s">
        <v>5</v>
      </c>
      <c r="V34" s="8">
        <v>5047.4734579009146</v>
      </c>
      <c r="W34" s="8">
        <v>23881.489969500384</v>
      </c>
    </row>
    <row r="35" spans="1:23" ht="22.5" x14ac:dyDescent="0.25">
      <c r="A35" s="12"/>
      <c r="B35" s="2" t="s">
        <v>17</v>
      </c>
      <c r="C35" s="8" t="s">
        <v>5</v>
      </c>
      <c r="D35" s="8" t="s">
        <v>5</v>
      </c>
      <c r="E35" s="8" t="s">
        <v>5</v>
      </c>
      <c r="F35" s="8" t="s">
        <v>5</v>
      </c>
      <c r="G35" s="8">
        <v>13262.411832698252</v>
      </c>
      <c r="H35" s="8" t="s">
        <v>5</v>
      </c>
      <c r="I35" s="8" t="s">
        <v>5</v>
      </c>
      <c r="J35" s="8" t="s">
        <v>5</v>
      </c>
      <c r="K35" s="8" t="s">
        <v>5</v>
      </c>
      <c r="L35" s="8">
        <v>16669.560814623677</v>
      </c>
      <c r="M35" s="8" t="s">
        <v>5</v>
      </c>
      <c r="N35" s="8" t="s">
        <v>5</v>
      </c>
      <c r="O35" s="8" t="s">
        <v>5</v>
      </c>
      <c r="P35" s="8" t="s">
        <v>5</v>
      </c>
      <c r="Q35" s="8">
        <v>20952.015459762981</v>
      </c>
      <c r="R35" s="8" t="s">
        <v>5</v>
      </c>
      <c r="S35" s="8" t="s">
        <v>5</v>
      </c>
      <c r="T35" s="8" t="s">
        <v>5</v>
      </c>
      <c r="U35" s="8" t="s">
        <v>5</v>
      </c>
      <c r="V35" s="8">
        <v>26334.644128178683</v>
      </c>
      <c r="W35" s="8">
        <v>77218.632235263591</v>
      </c>
    </row>
    <row r="36" spans="1:23" x14ac:dyDescent="0.25">
      <c r="A36" s="12"/>
      <c r="B36" s="2" t="s">
        <v>3</v>
      </c>
      <c r="C36" s="8">
        <v>11546.775563956631</v>
      </c>
      <c r="D36" s="8">
        <v>33120.504088965012</v>
      </c>
      <c r="E36" s="8">
        <v>2319.7887636852615</v>
      </c>
      <c r="F36" s="8">
        <v>35942.353914408952</v>
      </c>
      <c r="G36" s="8">
        <v>15804.374100632083</v>
      </c>
      <c r="H36" s="8">
        <v>36353.037936985587</v>
      </c>
      <c r="I36" s="8">
        <v>0</v>
      </c>
      <c r="J36" s="8">
        <v>39442.239808910781</v>
      </c>
      <c r="K36" s="8">
        <v>0</v>
      </c>
      <c r="L36" s="8">
        <v>62668.871720473122</v>
      </c>
      <c r="M36" s="8">
        <v>0</v>
      </c>
      <c r="N36" s="8">
        <v>46464.040295666367</v>
      </c>
      <c r="O36" s="8">
        <v>0</v>
      </c>
      <c r="P36" s="8">
        <v>50448.506944228742</v>
      </c>
      <c r="Q36" s="8">
        <v>24967.818422884218</v>
      </c>
      <c r="R36" s="8">
        <v>54787.303325731176</v>
      </c>
      <c r="S36" s="8">
        <v>0</v>
      </c>
      <c r="T36" s="8">
        <v>59512.766711824457</v>
      </c>
      <c r="U36" s="8">
        <v>0</v>
      </c>
      <c r="V36" s="8">
        <v>96042.355378611159</v>
      </c>
      <c r="W36" s="8">
        <v>569420.73697696358</v>
      </c>
    </row>
    <row r="37" spans="1:23" ht="22.5" x14ac:dyDescent="0.25">
      <c r="A37" s="12" t="str">
        <f>CR!A32</f>
        <v>2.1.9. Establish silvopasture systems.</v>
      </c>
      <c r="B37" s="2" t="s">
        <v>18</v>
      </c>
      <c r="C37" s="8">
        <v>1808.9613492478911</v>
      </c>
      <c r="D37" s="8">
        <v>1861.1990124920449</v>
      </c>
      <c r="E37" s="8" t="s">
        <v>5</v>
      </c>
      <c r="F37" s="8" t="s">
        <v>5</v>
      </c>
      <c r="G37" s="8" t="s">
        <v>5</v>
      </c>
      <c r="H37" s="8" t="s">
        <v>5</v>
      </c>
      <c r="I37" s="8" t="s">
        <v>5</v>
      </c>
      <c r="J37" s="8" t="s">
        <v>5</v>
      </c>
      <c r="K37" s="8" t="s">
        <v>5</v>
      </c>
      <c r="L37" s="8">
        <v>2337.2276703238313</v>
      </c>
      <c r="M37" s="8">
        <v>2404.7201637472317</v>
      </c>
      <c r="N37" s="8" t="s">
        <v>5</v>
      </c>
      <c r="O37" s="8" t="s">
        <v>5</v>
      </c>
      <c r="P37" s="8" t="s">
        <v>5</v>
      </c>
      <c r="Q37" s="8" t="s">
        <v>5</v>
      </c>
      <c r="R37" s="8" t="s">
        <v>5</v>
      </c>
      <c r="S37" s="8" t="s">
        <v>5</v>
      </c>
      <c r="T37" s="8" t="s">
        <v>5</v>
      </c>
      <c r="U37" s="8" t="s">
        <v>5</v>
      </c>
      <c r="V37" s="8">
        <v>3106.9643961339825</v>
      </c>
      <c r="W37" s="8">
        <v>11519.072591944981</v>
      </c>
    </row>
    <row r="38" spans="1:23" ht="33.75" x14ac:dyDescent="0.25">
      <c r="A38" s="12"/>
      <c r="B38" s="2" t="s">
        <v>19</v>
      </c>
      <c r="C38" s="8">
        <v>13550.575088539597</v>
      </c>
      <c r="D38" s="8">
        <v>13941.877190452433</v>
      </c>
      <c r="E38" s="8" t="s">
        <v>5</v>
      </c>
      <c r="F38" s="8" t="s">
        <v>5</v>
      </c>
      <c r="G38" s="8" t="s">
        <v>5</v>
      </c>
      <c r="H38" s="8" t="s">
        <v>5</v>
      </c>
      <c r="I38" s="8" t="s">
        <v>5</v>
      </c>
      <c r="J38" s="8" t="s">
        <v>5</v>
      </c>
      <c r="K38" s="8" t="s">
        <v>5</v>
      </c>
      <c r="L38" s="8">
        <v>17507.714611427851</v>
      </c>
      <c r="M38" s="8">
        <v>18013.287657765632</v>
      </c>
      <c r="N38" s="8" t="s">
        <v>5</v>
      </c>
      <c r="O38" s="8" t="s">
        <v>5</v>
      </c>
      <c r="P38" s="8" t="s">
        <v>5</v>
      </c>
      <c r="Q38" s="8" t="s">
        <v>5</v>
      </c>
      <c r="R38" s="8" t="s">
        <v>5</v>
      </c>
      <c r="S38" s="8" t="s">
        <v>5</v>
      </c>
      <c r="T38" s="8" t="s">
        <v>5</v>
      </c>
      <c r="U38" s="8" t="s">
        <v>5</v>
      </c>
      <c r="V38" s="8">
        <v>23273.661631707568</v>
      </c>
      <c r="W38" s="8">
        <v>86287.116179893084</v>
      </c>
    </row>
    <row r="39" spans="1:23" x14ac:dyDescent="0.25">
      <c r="A39" s="12"/>
      <c r="B39" s="2" t="s">
        <v>3</v>
      </c>
      <c r="C39" s="8">
        <v>15359.536437787488</v>
      </c>
      <c r="D39" s="8">
        <v>15803.076202944478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19844.942281751682</v>
      </c>
      <c r="M39" s="8">
        <v>20418.007821512863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26380.62602784155</v>
      </c>
      <c r="W39" s="8">
        <v>97806.18877183806</v>
      </c>
    </row>
    <row r="40" spans="1:23" x14ac:dyDescent="0.25">
      <c r="A40" s="12"/>
      <c r="B40" s="2" t="s">
        <v>3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 ht="22.5" x14ac:dyDescent="0.25">
      <c r="A41" s="12" t="str">
        <f>CR!A35</f>
        <v>2.1.10. Establish sustainable fuelwood and timber plantations.</v>
      </c>
      <c r="B41" s="2" t="s">
        <v>9</v>
      </c>
      <c r="C41" s="8" t="s">
        <v>5</v>
      </c>
      <c r="D41" s="8">
        <v>9104.0058987958964</v>
      </c>
      <c r="E41" s="8" t="s">
        <v>5</v>
      </c>
      <c r="F41" s="8">
        <v>9637.3932797883699</v>
      </c>
      <c r="G41" s="8" t="s">
        <v>5</v>
      </c>
      <c r="H41" s="8">
        <v>10202.030871003102</v>
      </c>
      <c r="I41" s="8" t="s">
        <v>5</v>
      </c>
      <c r="J41" s="8">
        <v>10799.749566221484</v>
      </c>
      <c r="K41" s="8" t="s">
        <v>5</v>
      </c>
      <c r="L41" s="8">
        <v>11432.487528008547</v>
      </c>
      <c r="M41" s="8" t="s">
        <v>5</v>
      </c>
      <c r="N41" s="8">
        <v>12102.296472398637</v>
      </c>
      <c r="O41" s="8" t="s">
        <v>5</v>
      </c>
      <c r="P41" s="8">
        <v>12811.34832178957</v>
      </c>
      <c r="Q41" s="8" t="s">
        <v>5</v>
      </c>
      <c r="R41" s="8">
        <v>13561.942247617924</v>
      </c>
      <c r="S41" s="8" t="s">
        <v>5</v>
      </c>
      <c r="T41" s="8">
        <v>14356.512125652043</v>
      </c>
      <c r="U41" s="8" t="s">
        <v>5</v>
      </c>
      <c r="V41" s="8">
        <v>15197.634428077294</v>
      </c>
      <c r="W41" s="8">
        <v>119205.40073935289</v>
      </c>
    </row>
    <row r="42" spans="1:23" x14ac:dyDescent="0.25">
      <c r="A42" s="12"/>
      <c r="B42" s="2" t="s">
        <v>10</v>
      </c>
      <c r="C42" s="8" t="s">
        <v>5</v>
      </c>
      <c r="D42" s="8" t="s">
        <v>5</v>
      </c>
      <c r="E42" s="8" t="s">
        <v>5</v>
      </c>
      <c r="F42" s="8" t="s">
        <v>5</v>
      </c>
      <c r="G42" s="8">
        <v>16578.014790872814</v>
      </c>
      <c r="H42" s="8" t="s">
        <v>5</v>
      </c>
      <c r="I42" s="8" t="s">
        <v>5</v>
      </c>
      <c r="J42" s="8" t="s">
        <v>5</v>
      </c>
      <c r="K42" s="8" t="s">
        <v>5</v>
      </c>
      <c r="L42" s="8">
        <v>20836.951018279597</v>
      </c>
      <c r="M42" s="8" t="s">
        <v>5</v>
      </c>
      <c r="N42" s="8" t="s">
        <v>5</v>
      </c>
      <c r="O42" s="8" t="s">
        <v>5</v>
      </c>
      <c r="P42" s="8" t="s">
        <v>5</v>
      </c>
      <c r="Q42" s="8">
        <v>26190.019324703728</v>
      </c>
      <c r="R42" s="8" t="s">
        <v>5</v>
      </c>
      <c r="S42" s="8" t="s">
        <v>5</v>
      </c>
      <c r="T42" s="8" t="s">
        <v>5</v>
      </c>
      <c r="U42" s="8" t="s">
        <v>5</v>
      </c>
      <c r="V42" s="8">
        <v>32918.305160223354</v>
      </c>
      <c r="W42" s="8">
        <v>96523.290294079488</v>
      </c>
    </row>
    <row r="43" spans="1:23" x14ac:dyDescent="0.25">
      <c r="A43" s="12"/>
      <c r="B43" s="2" t="s">
        <v>11</v>
      </c>
      <c r="C43" s="8">
        <v>26545.460238874301</v>
      </c>
      <c r="D43" s="8">
        <v>27312.017696387684</v>
      </c>
      <c r="E43" s="8">
        <v>28100.711154949142</v>
      </c>
      <c r="F43" s="8">
        <v>28912.179839365115</v>
      </c>
      <c r="G43" s="8">
        <v>29747.081433437954</v>
      </c>
      <c r="H43" s="8">
        <v>30606.09261300931</v>
      </c>
      <c r="I43" s="8">
        <v>31489.909594396195</v>
      </c>
      <c r="J43" s="8">
        <v>32399.248698664447</v>
      </c>
      <c r="K43" s="8">
        <v>33334.84693219672</v>
      </c>
      <c r="L43" s="8">
        <v>34297.462584025641</v>
      </c>
      <c r="M43" s="8">
        <v>35287.875840416258</v>
      </c>
      <c r="N43" s="8">
        <v>36306.889417195904</v>
      </c>
      <c r="O43" s="8">
        <v>37355.32921034396</v>
      </c>
      <c r="P43" s="8">
        <v>38434.04496536871</v>
      </c>
      <c r="Q43" s="8">
        <v>39543.910966014009</v>
      </c>
      <c r="R43" s="8">
        <v>40685.82674285378</v>
      </c>
      <c r="S43" s="8">
        <v>41860.717802348721</v>
      </c>
      <c r="T43" s="8">
        <v>43069.53637695613</v>
      </c>
      <c r="U43" s="8">
        <v>44313.262196900687</v>
      </c>
      <c r="V43" s="8">
        <v>45592.903284231877</v>
      </c>
      <c r="W43" s="8">
        <v>705195.3075879364</v>
      </c>
    </row>
    <row r="44" spans="1:23" x14ac:dyDescent="0.25">
      <c r="A44" s="12"/>
      <c r="B44" s="2" t="s">
        <v>20</v>
      </c>
      <c r="C44" s="8" t="s">
        <v>5</v>
      </c>
      <c r="D44" s="8">
        <v>11559.486346928274</v>
      </c>
      <c r="E44" s="8" t="s">
        <v>5</v>
      </c>
      <c r="F44" s="8">
        <v>12236.73592439415</v>
      </c>
      <c r="G44" s="8" t="s">
        <v>5</v>
      </c>
      <c r="H44" s="8" t="s">
        <v>5</v>
      </c>
      <c r="I44" s="8" t="s">
        <v>5</v>
      </c>
      <c r="J44" s="8" t="s">
        <v>5</v>
      </c>
      <c r="K44" s="8" t="s">
        <v>5</v>
      </c>
      <c r="L44" s="8" t="s">
        <v>5</v>
      </c>
      <c r="M44" s="8" t="s">
        <v>5</v>
      </c>
      <c r="N44" s="8">
        <v>15366.458720954153</v>
      </c>
      <c r="O44" s="8" t="s">
        <v>5</v>
      </c>
      <c r="P44" s="8">
        <v>16266.751983437956</v>
      </c>
      <c r="Q44" s="8" t="s">
        <v>5</v>
      </c>
      <c r="R44" s="8" t="s">
        <v>5</v>
      </c>
      <c r="S44" s="8" t="s">
        <v>5</v>
      </c>
      <c r="T44" s="8" t="s">
        <v>5</v>
      </c>
      <c r="U44" s="8" t="s">
        <v>5</v>
      </c>
      <c r="V44" s="8" t="s">
        <v>5</v>
      </c>
      <c r="W44" s="8">
        <v>55429.432975714539</v>
      </c>
    </row>
    <row r="45" spans="1:23" x14ac:dyDescent="0.25">
      <c r="A45" s="12"/>
      <c r="B45" s="2" t="s">
        <v>21</v>
      </c>
      <c r="C45" s="8" t="s">
        <v>5</v>
      </c>
      <c r="D45" s="8" t="s">
        <v>5</v>
      </c>
      <c r="E45" s="8" t="s">
        <v>5</v>
      </c>
      <c r="F45" s="8" t="s">
        <v>5</v>
      </c>
      <c r="G45" s="8">
        <v>19584.597020770114</v>
      </c>
      <c r="H45" s="8" t="s">
        <v>5</v>
      </c>
      <c r="I45" s="8" t="s">
        <v>5</v>
      </c>
      <c r="J45" s="8" t="s">
        <v>5</v>
      </c>
      <c r="K45" s="8" t="s">
        <v>5</v>
      </c>
      <c r="L45" s="8">
        <v>22580.433144208884</v>
      </c>
      <c r="M45" s="8" t="s">
        <v>5</v>
      </c>
      <c r="N45" s="8" t="s">
        <v>5</v>
      </c>
      <c r="O45" s="8" t="s">
        <v>5</v>
      </c>
      <c r="P45" s="8" t="s">
        <v>5</v>
      </c>
      <c r="Q45" s="8">
        <v>26034.539308587591</v>
      </c>
      <c r="R45" s="8" t="s">
        <v>5</v>
      </c>
      <c r="S45" s="8" t="s">
        <v>5</v>
      </c>
      <c r="T45" s="8" t="s">
        <v>5</v>
      </c>
      <c r="U45" s="8" t="s">
        <v>5</v>
      </c>
      <c r="V45" s="8">
        <v>30017.016621500221</v>
      </c>
      <c r="W45" s="8">
        <v>98216.586095066814</v>
      </c>
    </row>
    <row r="46" spans="1:23" x14ac:dyDescent="0.25">
      <c r="A46" s="12"/>
      <c r="B46" s="2" t="s">
        <v>14</v>
      </c>
      <c r="C46" s="8">
        <v>31050.457060434659</v>
      </c>
      <c r="D46" s="8">
        <v>31947.106024313565</v>
      </c>
      <c r="E46" s="8" t="s">
        <v>5</v>
      </c>
      <c r="F46" s="8" t="s">
        <v>5</v>
      </c>
      <c r="G46" s="8" t="s">
        <v>5</v>
      </c>
      <c r="H46" s="8" t="s">
        <v>5</v>
      </c>
      <c r="I46" s="8" t="s">
        <v>5</v>
      </c>
      <c r="J46" s="8" t="s">
        <v>5</v>
      </c>
      <c r="K46" s="8" t="s">
        <v>5</v>
      </c>
      <c r="L46" s="8" t="s">
        <v>5</v>
      </c>
      <c r="M46" s="8">
        <v>41276.537067991681</v>
      </c>
      <c r="N46" s="8">
        <v>42468.486163056172</v>
      </c>
      <c r="O46" s="8" t="s">
        <v>5</v>
      </c>
      <c r="P46" s="8" t="s">
        <v>5</v>
      </c>
      <c r="Q46" s="8" t="s">
        <v>5</v>
      </c>
      <c r="R46" s="8" t="s">
        <v>5</v>
      </c>
      <c r="S46" s="8" t="s">
        <v>5</v>
      </c>
      <c r="T46" s="8" t="s">
        <v>5</v>
      </c>
      <c r="U46" s="8" t="s">
        <v>5</v>
      </c>
      <c r="V46" s="8" t="s">
        <v>5</v>
      </c>
      <c r="W46" s="8">
        <v>146742.58631579607</v>
      </c>
    </row>
    <row r="47" spans="1:23" x14ac:dyDescent="0.25">
      <c r="A47" s="12"/>
      <c r="B47" s="2" t="s">
        <v>3</v>
      </c>
      <c r="C47" s="8">
        <v>57595.91729930896</v>
      </c>
      <c r="D47" s="8">
        <v>79922.615966425423</v>
      </c>
      <c r="E47" s="8">
        <v>28100.711154949142</v>
      </c>
      <c r="F47" s="8">
        <v>50786.309043547633</v>
      </c>
      <c r="G47" s="8">
        <v>65909.693245080882</v>
      </c>
      <c r="H47" s="8">
        <v>40808.123484012409</v>
      </c>
      <c r="I47" s="8">
        <v>31489.909594396195</v>
      </c>
      <c r="J47" s="8">
        <v>43198.99826488593</v>
      </c>
      <c r="K47" s="8">
        <v>33334.84693219672</v>
      </c>
      <c r="L47" s="8">
        <v>89147.334274522669</v>
      </c>
      <c r="M47" s="8">
        <v>76564.412908407947</v>
      </c>
      <c r="N47" s="8">
        <v>106244.13077360488</v>
      </c>
      <c r="O47" s="8">
        <v>37355.32921034396</v>
      </c>
      <c r="P47" s="8">
        <v>67512.145270596229</v>
      </c>
      <c r="Q47" s="8">
        <v>91768.469599305332</v>
      </c>
      <c r="R47" s="8">
        <v>54247.768990471704</v>
      </c>
      <c r="S47" s="8">
        <v>41860.717802348721</v>
      </c>
      <c r="T47" s="8">
        <v>57426.048502608173</v>
      </c>
      <c r="U47" s="8">
        <v>44313.262196900687</v>
      </c>
      <c r="V47" s="8">
        <v>123725.85949403275</v>
      </c>
      <c r="W47" s="8">
        <v>1221312.6040079466</v>
      </c>
    </row>
    <row r="48" spans="1:23" ht="33.75" x14ac:dyDescent="0.25">
      <c r="A48" s="12" t="str">
        <f>CR!A42</f>
        <v>2.1.11. Establish firebreaks for forests and plantations.</v>
      </c>
      <c r="B48" s="2" t="s">
        <v>22</v>
      </c>
      <c r="C48" s="8">
        <v>26292.836533555761</v>
      </c>
      <c r="D48" s="8">
        <v>27052.098936339866</v>
      </c>
      <c r="E48" s="8">
        <v>27833.286679721794</v>
      </c>
      <c r="F48" s="8">
        <v>28637.032905232838</v>
      </c>
      <c r="G48" s="8">
        <v>29463.989037732477</v>
      </c>
      <c r="H48" s="8">
        <v>30314.825313378988</v>
      </c>
      <c r="I48" s="8">
        <v>31190.231322846299</v>
      </c>
      <c r="J48" s="8">
        <v>32090.916570227386</v>
      </c>
      <c r="K48" s="8">
        <v>33017.611048077233</v>
      </c>
      <c r="L48" s="8">
        <v>33971.065829061408</v>
      </c>
      <c r="M48" s="8">
        <v>34952.053674689712</v>
      </c>
      <c r="N48" s="8">
        <v>35961.369661628407</v>
      </c>
      <c r="O48" s="8">
        <v>36999.831826098525</v>
      </c>
      <c r="P48" s="8">
        <v>38068.281826882529</v>
      </c>
      <c r="Q48" s="8">
        <v>39167.585627476772</v>
      </c>
      <c r="R48" s="8">
        <v>40298.6341979426</v>
      </c>
      <c r="S48" s="8">
        <v>41462.344237024859</v>
      </c>
      <c r="T48" s="8">
        <v>42659.658915123131</v>
      </c>
      <c r="U48" s="8">
        <v>43891.548638717977</v>
      </c>
      <c r="V48" s="8">
        <v>45159.01183687149</v>
      </c>
      <c r="W48" s="8">
        <v>698484.21461863001</v>
      </c>
    </row>
    <row r="49" spans="1:23" ht="45" x14ac:dyDescent="0.25">
      <c r="A49" s="12"/>
      <c r="B49" s="2" t="s">
        <v>23</v>
      </c>
      <c r="C49" s="8" t="s">
        <v>5</v>
      </c>
      <c r="D49" s="8" t="s">
        <v>5</v>
      </c>
      <c r="E49" s="8" t="s">
        <v>5</v>
      </c>
      <c r="F49" s="8" t="s">
        <v>5</v>
      </c>
      <c r="G49" s="8">
        <v>8499.1661238394154</v>
      </c>
      <c r="H49" s="8" t="s">
        <v>5</v>
      </c>
      <c r="I49" s="8" t="s">
        <v>5</v>
      </c>
      <c r="J49" s="8" t="s">
        <v>5</v>
      </c>
      <c r="K49" s="8" t="s">
        <v>5</v>
      </c>
      <c r="L49" s="8">
        <v>9799.2750240073256</v>
      </c>
      <c r="M49" s="8" t="s">
        <v>5</v>
      </c>
      <c r="N49" s="8" t="s">
        <v>5</v>
      </c>
      <c r="O49" s="8" t="s">
        <v>5</v>
      </c>
      <c r="P49" s="8" t="s">
        <v>5</v>
      </c>
      <c r="Q49" s="8">
        <v>11298.260276004003</v>
      </c>
      <c r="R49" s="8" t="s">
        <v>5</v>
      </c>
      <c r="S49" s="8" t="s">
        <v>5</v>
      </c>
      <c r="T49" s="8" t="s">
        <v>5</v>
      </c>
      <c r="U49" s="8" t="s">
        <v>5</v>
      </c>
      <c r="V49" s="8">
        <v>13026.543795494825</v>
      </c>
      <c r="W49" s="8">
        <v>42623.245219345568</v>
      </c>
    </row>
    <row r="50" spans="1:23" x14ac:dyDescent="0.25">
      <c r="A50" s="12"/>
      <c r="B50" s="2" t="s">
        <v>3</v>
      </c>
      <c r="C50" s="8">
        <v>26292.836533555761</v>
      </c>
      <c r="D50" s="8">
        <v>27052.098936339866</v>
      </c>
      <c r="E50" s="8">
        <v>27833.286679721794</v>
      </c>
      <c r="F50" s="8">
        <v>28637.032905232838</v>
      </c>
      <c r="G50" s="8">
        <v>37963.155161571893</v>
      </c>
      <c r="H50" s="8">
        <v>30314.825313378988</v>
      </c>
      <c r="I50" s="8">
        <v>31190.231322846299</v>
      </c>
      <c r="J50" s="8">
        <v>32090.916570227386</v>
      </c>
      <c r="K50" s="8">
        <v>33017.611048077233</v>
      </c>
      <c r="L50" s="8">
        <v>43770.34085306873</v>
      </c>
      <c r="M50" s="8">
        <v>34952.053674689712</v>
      </c>
      <c r="N50" s="8">
        <v>35961.369661628407</v>
      </c>
      <c r="O50" s="8">
        <v>36999.831826098525</v>
      </c>
      <c r="P50" s="8">
        <v>38068.281826882529</v>
      </c>
      <c r="Q50" s="8">
        <v>50465.845903480775</v>
      </c>
      <c r="R50" s="8">
        <v>40298.6341979426</v>
      </c>
      <c r="S50" s="8">
        <v>41462.344237024859</v>
      </c>
      <c r="T50" s="8">
        <v>42659.658915123131</v>
      </c>
      <c r="U50" s="8">
        <v>43891.548638717977</v>
      </c>
      <c r="V50" s="8">
        <v>58185.555632366319</v>
      </c>
      <c r="W50" s="8">
        <v>741107.45983797556</v>
      </c>
    </row>
    <row r="51" spans="1:23" ht="56.25" x14ac:dyDescent="0.25">
      <c r="A51" s="2" t="str">
        <f>CR!A45</f>
        <v>2.1.12. Construct living barriers for soil conservation.</v>
      </c>
      <c r="B51" s="2" t="s">
        <v>24</v>
      </c>
      <c r="C51" s="8">
        <v>0</v>
      </c>
      <c r="D51" s="8">
        <v>0</v>
      </c>
      <c r="E51" s="8">
        <v>1784.1721368221679</v>
      </c>
      <c r="F51" s="8">
        <v>0</v>
      </c>
      <c r="G51" s="8">
        <v>0</v>
      </c>
      <c r="H51" s="8">
        <v>1943.2439754291622</v>
      </c>
      <c r="I51" s="8">
        <v>0</v>
      </c>
      <c r="J51" s="8">
        <v>0</v>
      </c>
      <c r="K51" s="8">
        <v>2116.4982179172521</v>
      </c>
      <c r="L51" s="8">
        <v>0</v>
      </c>
      <c r="M51" s="8">
        <v>0</v>
      </c>
      <c r="N51" s="8">
        <v>2305.1993280759307</v>
      </c>
      <c r="O51" s="8">
        <v>0</v>
      </c>
      <c r="P51" s="8">
        <v>0</v>
      </c>
      <c r="Q51" s="8">
        <v>2510.7245057786672</v>
      </c>
      <c r="R51" s="8">
        <v>0</v>
      </c>
      <c r="S51" s="8">
        <v>0</v>
      </c>
      <c r="T51" s="8">
        <v>2734.5737382194366</v>
      </c>
      <c r="U51" s="8">
        <v>0</v>
      </c>
      <c r="V51" s="8">
        <v>0</v>
      </c>
      <c r="W51" s="8">
        <v>13394.411902242617</v>
      </c>
    </row>
    <row r="52" spans="1:23" ht="45" x14ac:dyDescent="0.25">
      <c r="A52" s="10" t="str">
        <f>CR!A46</f>
        <v xml:space="preserve">2.1.13. Construct  superficial drainage for soil conservation. </v>
      </c>
      <c r="B52" s="2" t="s">
        <v>25</v>
      </c>
      <c r="C52" s="8">
        <v>6774.964524001829</v>
      </c>
      <c r="D52" s="8">
        <v>18878.067930555306</v>
      </c>
      <c r="E52" s="8">
        <v>7171.8975471067706</v>
      </c>
      <c r="F52" s="8">
        <v>19984.100079876378</v>
      </c>
      <c r="G52" s="8">
        <v>7592.0861642850168</v>
      </c>
      <c r="H52" s="8">
        <v>21154.93266957259</v>
      </c>
      <c r="I52" s="8">
        <v>8036.8928790931432</v>
      </c>
      <c r="J52" s="8">
        <v>22394.362241250252</v>
      </c>
      <c r="K52" s="8">
        <v>8507.7600217279651</v>
      </c>
      <c r="L52" s="8">
        <v>23706.407769080717</v>
      </c>
      <c r="M52" s="8">
        <v>9006.2144259262477</v>
      </c>
      <c r="N52" s="8">
        <v>25095.323691725498</v>
      </c>
      <c r="O52" s="8">
        <v>9533.8723798755982</v>
      </c>
      <c r="P52" s="8">
        <v>26565.613707778575</v>
      </c>
      <c r="Q52" s="8">
        <v>10092.444867190325</v>
      </c>
      <c r="R52" s="8">
        <v>28122.045379458839</v>
      </c>
      <c r="S52" s="8">
        <v>10683.74311494669</v>
      </c>
      <c r="T52" s="8">
        <v>29769.665591906749</v>
      </c>
      <c r="U52" s="8">
        <v>11309.684466767594</v>
      </c>
      <c r="V52" s="8">
        <v>31513.816918213459</v>
      </c>
      <c r="W52" s="8">
        <v>335893.8963703395</v>
      </c>
    </row>
  </sheetData>
  <mergeCells count="13">
    <mergeCell ref="A48:A50"/>
    <mergeCell ref="A18:A22"/>
    <mergeCell ref="A23:A27"/>
    <mergeCell ref="A28:A31"/>
    <mergeCell ref="A33:A36"/>
    <mergeCell ref="A37:A40"/>
    <mergeCell ref="A41:A47"/>
    <mergeCell ref="A12:A17"/>
    <mergeCell ref="C1:W1"/>
    <mergeCell ref="A1:A2"/>
    <mergeCell ref="B1:B2"/>
    <mergeCell ref="A3:A7"/>
    <mergeCell ref="A8:A1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5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2" sqref="I12"/>
    </sheetView>
  </sheetViews>
  <sheetFormatPr defaultColWidth="11.42578125" defaultRowHeight="15" x14ac:dyDescent="0.25"/>
  <cols>
    <col min="3" max="3" width="5.5703125" bestFit="1" customWidth="1"/>
    <col min="4" max="4" width="5.42578125" bestFit="1" customWidth="1"/>
    <col min="5" max="5" width="5.28515625" bestFit="1" customWidth="1"/>
    <col min="6" max="6" width="5.42578125" bestFit="1" customWidth="1"/>
    <col min="7" max="12" width="5.5703125" bestFit="1" customWidth="1"/>
    <col min="13" max="13" width="6" bestFit="1" customWidth="1"/>
    <col min="14" max="14" width="5.85546875" bestFit="1" customWidth="1"/>
    <col min="15" max="16" width="5.5703125" bestFit="1" customWidth="1"/>
    <col min="17" max="17" width="5.85546875" bestFit="1" customWidth="1"/>
    <col min="18" max="18" width="5.5703125" bestFit="1" customWidth="1"/>
    <col min="19" max="19" width="5.42578125" bestFit="1" customWidth="1"/>
    <col min="20" max="20" width="5.5703125" bestFit="1" customWidth="1"/>
    <col min="21" max="21" width="5.42578125" bestFit="1" customWidth="1"/>
    <col min="22" max="22" width="5.5703125" bestFit="1" customWidth="1"/>
    <col min="23" max="23" width="6.42578125" bestFit="1" customWidth="1"/>
  </cols>
  <sheetData>
    <row r="1" spans="1:24" x14ac:dyDescent="0.25">
      <c r="A1" s="12" t="s">
        <v>0</v>
      </c>
      <c r="B1" s="12" t="s">
        <v>1</v>
      </c>
      <c r="C1" s="12" t="s">
        <v>28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6"/>
    </row>
    <row r="2" spans="1:24" x14ac:dyDescent="0.25">
      <c r="A2" s="12"/>
      <c r="B2" s="1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 t="s">
        <v>3</v>
      </c>
      <c r="X2" s="6"/>
    </row>
    <row r="3" spans="1:24" ht="33.75" x14ac:dyDescent="0.25">
      <c r="A3" s="12" t="str">
        <f>CR!A3</f>
        <v>2.1.1. Establish tree nurseries focused on native species</v>
      </c>
      <c r="B3" s="2" t="s">
        <v>4</v>
      </c>
      <c r="C3" s="8">
        <v>1450.0864879683788</v>
      </c>
      <c r="D3" s="8">
        <v>1546.4495846812242</v>
      </c>
      <c r="E3" s="8">
        <v>1649.2163314419352</v>
      </c>
      <c r="F3" s="8">
        <v>1758.8122722121993</v>
      </c>
      <c r="G3" s="8">
        <v>1875.6912297731217</v>
      </c>
      <c r="H3" s="8">
        <v>2000.3371849473513</v>
      </c>
      <c r="I3" s="8">
        <v>2133.2662807018</v>
      </c>
      <c r="J3" s="8">
        <v>2275.0289594296923</v>
      </c>
      <c r="K3" s="8">
        <v>2426.2122422621487</v>
      </c>
      <c r="L3" s="8">
        <v>2587.4421598476538</v>
      </c>
      <c r="M3" s="8">
        <v>2759.3863446649452</v>
      </c>
      <c r="N3" s="8">
        <v>2942.7567956037656</v>
      </c>
      <c r="O3" s="8">
        <v>3138.3128262612495</v>
      </c>
      <c r="P3" s="8">
        <v>3346.864209162467</v>
      </c>
      <c r="Q3" s="8">
        <v>3569.2745289249351</v>
      </c>
      <c r="R3" s="8">
        <v>3806.4647582521316</v>
      </c>
      <c r="S3" s="8">
        <v>4059.4170715637251</v>
      </c>
      <c r="T3" s="8">
        <v>4329.1789120543044</v>
      </c>
      <c r="U3" s="8">
        <v>4616.8673290217439</v>
      </c>
      <c r="V3" s="8">
        <v>4923.6736034255628</v>
      </c>
      <c r="W3" s="8">
        <v>57194.739112200332</v>
      </c>
      <c r="X3" s="6"/>
    </row>
    <row r="4" spans="1:24" ht="22.5" x14ac:dyDescent="0.25">
      <c r="A4" s="12"/>
      <c r="B4" s="2" t="s">
        <v>6</v>
      </c>
      <c r="C4" s="8">
        <v>17629.565124225315</v>
      </c>
      <c r="D4" s="8">
        <v>18801.108686051932</v>
      </c>
      <c r="E4" s="8">
        <v>20050.505235606037</v>
      </c>
      <c r="F4" s="8">
        <v>21382.928364289277</v>
      </c>
      <c r="G4" s="8">
        <v>22803.89546595416</v>
      </c>
      <c r="H4" s="8">
        <v>24319.290583726794</v>
      </c>
      <c r="I4" s="8">
        <v>25935.388775077266</v>
      </c>
      <c r="J4" s="8">
        <v>27658.882096030477</v>
      </c>
      <c r="K4" s="8">
        <v>29496.907312114752</v>
      </c>
      <c r="L4" s="8">
        <v>31457.075450795543</v>
      </c>
      <c r="M4" s="8">
        <v>33547.503317767267</v>
      </c>
      <c r="N4" s="8">
        <v>35776.847107608162</v>
      </c>
      <c r="O4" s="8">
        <v>38154.338247975444</v>
      </c>
      <c r="P4" s="8">
        <v>40689.821625767203</v>
      </c>
      <c r="Q4" s="8">
        <v>43393.796353540623</v>
      </c>
      <c r="R4" s="8">
        <v>46277.459244994956</v>
      </c>
      <c r="S4" s="8">
        <v>49352.751179545703</v>
      </c>
      <c r="T4" s="8">
        <v>52632.406547980012</v>
      </c>
      <c r="U4" s="8">
        <v>56130.00598394093</v>
      </c>
      <c r="V4" s="8">
        <v>59860.032599595477</v>
      </c>
      <c r="W4" s="8">
        <v>695350.50930258736</v>
      </c>
      <c r="X4" s="6"/>
    </row>
    <row r="5" spans="1:24" ht="33.75" x14ac:dyDescent="0.25">
      <c r="A5" s="12"/>
      <c r="B5" s="2" t="s">
        <v>7</v>
      </c>
      <c r="C5" s="8" t="s">
        <v>5</v>
      </c>
      <c r="D5" s="8" t="s">
        <v>5</v>
      </c>
      <c r="E5" s="8" t="s">
        <v>5</v>
      </c>
      <c r="F5" s="8" t="s">
        <v>5</v>
      </c>
      <c r="G5" s="8">
        <v>226.17673300754819</v>
      </c>
      <c r="H5" s="8" t="s">
        <v>5</v>
      </c>
      <c r="I5" s="8" t="s">
        <v>5</v>
      </c>
      <c r="J5" s="8" t="s">
        <v>5</v>
      </c>
      <c r="K5" s="8" t="s">
        <v>5</v>
      </c>
      <c r="L5" s="8">
        <v>312.00189310002963</v>
      </c>
      <c r="M5" s="8" t="s">
        <v>5</v>
      </c>
      <c r="N5" s="8" t="s">
        <v>5</v>
      </c>
      <c r="O5" s="8" t="s">
        <v>5</v>
      </c>
      <c r="P5" s="8" t="s">
        <v>5</v>
      </c>
      <c r="Q5" s="8">
        <v>430.39432042178106</v>
      </c>
      <c r="R5" s="8" t="s">
        <v>5</v>
      </c>
      <c r="S5" s="8" t="s">
        <v>5</v>
      </c>
      <c r="T5" s="8" t="s">
        <v>5</v>
      </c>
      <c r="U5" s="8" t="s">
        <v>5</v>
      </c>
      <c r="V5" s="8">
        <v>593.71200992020238</v>
      </c>
      <c r="W5" s="8">
        <v>1562.2849564495614</v>
      </c>
      <c r="X5" s="6"/>
    </row>
    <row r="6" spans="1:24" ht="22.5" x14ac:dyDescent="0.25">
      <c r="A6" s="12"/>
      <c r="B6" s="2" t="s">
        <v>8</v>
      </c>
      <c r="C6" s="8" t="s">
        <v>5</v>
      </c>
      <c r="D6" s="8" t="s">
        <v>5</v>
      </c>
      <c r="E6" s="8" t="s">
        <v>5</v>
      </c>
      <c r="F6" s="8" t="s">
        <v>5</v>
      </c>
      <c r="G6" s="8">
        <v>376.96122167924705</v>
      </c>
      <c r="H6" s="8" t="s">
        <v>5</v>
      </c>
      <c r="I6" s="8" t="s">
        <v>5</v>
      </c>
      <c r="J6" s="8" t="s">
        <v>5</v>
      </c>
      <c r="K6" s="8" t="s">
        <v>5</v>
      </c>
      <c r="L6" s="8">
        <v>520.00315516671606</v>
      </c>
      <c r="M6" s="8" t="s">
        <v>5</v>
      </c>
      <c r="N6" s="8" t="s">
        <v>5</v>
      </c>
      <c r="O6" s="8" t="s">
        <v>5</v>
      </c>
      <c r="P6" s="8" t="s">
        <v>5</v>
      </c>
      <c r="Q6" s="8">
        <v>717.3238673696352</v>
      </c>
      <c r="R6" s="8" t="s">
        <v>5</v>
      </c>
      <c r="S6" s="8" t="s">
        <v>5</v>
      </c>
      <c r="T6" s="8" t="s">
        <v>5</v>
      </c>
      <c r="U6" s="8" t="s">
        <v>5</v>
      </c>
      <c r="V6" s="8">
        <v>989.52001653367074</v>
      </c>
      <c r="W6" s="8">
        <v>2603.8082607492688</v>
      </c>
      <c r="X6" s="6"/>
    </row>
    <row r="7" spans="1:24" x14ac:dyDescent="0.25">
      <c r="A7" s="12"/>
      <c r="B7" s="2" t="s">
        <v>3</v>
      </c>
      <c r="C7" s="8">
        <v>19079.651612193695</v>
      </c>
      <c r="D7" s="8">
        <v>20347.558270733156</v>
      </c>
      <c r="E7" s="8">
        <v>21699.721567047971</v>
      </c>
      <c r="F7" s="8">
        <v>23141.740636501476</v>
      </c>
      <c r="G7" s="8">
        <v>25282.724650414078</v>
      </c>
      <c r="H7" s="8">
        <v>26319.627768674145</v>
      </c>
      <c r="I7" s="8">
        <v>28068.655055779065</v>
      </c>
      <c r="J7" s="8">
        <v>29933.911055460168</v>
      </c>
      <c r="K7" s="8">
        <v>31923.119554376899</v>
      </c>
      <c r="L7" s="8">
        <v>34876.52265890994</v>
      </c>
      <c r="M7" s="8">
        <v>36306.889662432215</v>
      </c>
      <c r="N7" s="8">
        <v>38719.60390321193</v>
      </c>
      <c r="O7" s="8">
        <v>41292.651074236695</v>
      </c>
      <c r="P7" s="8">
        <v>44036.685834929667</v>
      </c>
      <c r="Q7" s="8">
        <v>48110.789070256971</v>
      </c>
      <c r="R7" s="8">
        <v>50083.924003247084</v>
      </c>
      <c r="S7" s="8">
        <v>53412.168251109426</v>
      </c>
      <c r="T7" s="8">
        <v>56961.585460034315</v>
      </c>
      <c r="U7" s="8">
        <v>60746.873312962671</v>
      </c>
      <c r="V7" s="8">
        <v>66366.938229474908</v>
      </c>
      <c r="W7" s="8">
        <v>756711.34163198655</v>
      </c>
      <c r="X7" s="6"/>
    </row>
    <row r="8" spans="1:24" ht="22.5" x14ac:dyDescent="0.25">
      <c r="A8" s="12" t="str">
        <f>CR!A8</f>
        <v>2.1.2. Establish forest protection zones.</v>
      </c>
      <c r="B8" s="2" t="s">
        <v>9</v>
      </c>
      <c r="C8" s="8" t="s">
        <v>5</v>
      </c>
      <c r="D8" s="8">
        <v>223.77089103288264</v>
      </c>
      <c r="E8" s="8" t="s">
        <v>5</v>
      </c>
      <c r="F8" s="8">
        <v>254.49972195092357</v>
      </c>
      <c r="G8" s="8" t="s">
        <v>5</v>
      </c>
      <c r="H8" s="8">
        <v>289.44831999430886</v>
      </c>
      <c r="I8" s="8" t="s">
        <v>5</v>
      </c>
      <c r="J8" s="8">
        <v>329.19615512854489</v>
      </c>
      <c r="K8" s="8" t="s">
        <v>5</v>
      </c>
      <c r="L8" s="8">
        <v>374.40227172003563</v>
      </c>
      <c r="M8" s="8" t="s">
        <v>5</v>
      </c>
      <c r="N8" s="8">
        <v>425.81621591050123</v>
      </c>
      <c r="O8" s="8" t="s">
        <v>5</v>
      </c>
      <c r="P8" s="8">
        <v>484.29046356834806</v>
      </c>
      <c r="Q8" s="8" t="s">
        <v>5</v>
      </c>
      <c r="R8" s="8">
        <v>550.79455488031681</v>
      </c>
      <c r="S8" s="8" t="s">
        <v>5</v>
      </c>
      <c r="T8" s="8">
        <v>626.43116994392551</v>
      </c>
      <c r="U8" s="8" t="s">
        <v>5</v>
      </c>
      <c r="V8" s="8">
        <v>712.45441190424276</v>
      </c>
      <c r="W8" s="8">
        <v>4271.1041760340304</v>
      </c>
      <c r="X8" s="6"/>
    </row>
    <row r="9" spans="1:24" x14ac:dyDescent="0.25">
      <c r="A9" s="12"/>
      <c r="B9" s="2" t="s">
        <v>10</v>
      </c>
      <c r="C9" s="8" t="s">
        <v>5</v>
      </c>
      <c r="D9" s="8"/>
      <c r="E9" s="8" t="s">
        <v>5</v>
      </c>
      <c r="F9" s="8" t="s">
        <v>5</v>
      </c>
      <c r="G9" s="8">
        <v>649.25424467665255</v>
      </c>
      <c r="H9" s="8" t="s">
        <v>5</v>
      </c>
      <c r="I9" s="8" t="s">
        <v>5</v>
      </c>
      <c r="J9" s="8" t="s">
        <v>5</v>
      </c>
      <c r="K9" s="8" t="s">
        <v>5</v>
      </c>
      <c r="L9" s="8">
        <v>693.37432111371447</v>
      </c>
      <c r="M9" s="8" t="s">
        <v>5</v>
      </c>
      <c r="N9" s="8" t="s">
        <v>5</v>
      </c>
      <c r="O9" s="8" t="s">
        <v>5</v>
      </c>
      <c r="P9" s="8" t="s">
        <v>5</v>
      </c>
      <c r="Q9" s="8">
        <v>740.49257763319054</v>
      </c>
      <c r="R9" s="8" t="s">
        <v>5</v>
      </c>
      <c r="S9" s="8" t="s">
        <v>5</v>
      </c>
      <c r="T9" s="8" t="s">
        <v>5</v>
      </c>
      <c r="U9" s="8" t="s">
        <v>5</v>
      </c>
      <c r="V9" s="8">
        <v>790.81275558216066</v>
      </c>
      <c r="W9" s="8">
        <v>2873.9338990057181</v>
      </c>
      <c r="X9" s="6"/>
    </row>
    <row r="10" spans="1:24" x14ac:dyDescent="0.25">
      <c r="A10" s="12"/>
      <c r="B10" s="2" t="s">
        <v>11</v>
      </c>
      <c r="C10" s="8">
        <v>699.42391204067928</v>
      </c>
      <c r="D10" s="8">
        <v>745.90297010960876</v>
      </c>
      <c r="E10" s="8">
        <v>795.47071702915514</v>
      </c>
      <c r="F10" s="8">
        <v>848.33240650307857</v>
      </c>
      <c r="G10" s="8">
        <v>904.70693203019277</v>
      </c>
      <c r="H10" s="8">
        <v>964.82773331436272</v>
      </c>
      <c r="I10" s="8">
        <v>1028.9437629084778</v>
      </c>
      <c r="J10" s="8">
        <v>1097.3205170951496</v>
      </c>
      <c r="K10" s="8">
        <v>1170.2411352728807</v>
      </c>
      <c r="L10" s="8">
        <v>1248.0075724001185</v>
      </c>
      <c r="M10" s="8">
        <v>1330.9418493521414</v>
      </c>
      <c r="N10" s="8">
        <v>1419.3873863683373</v>
      </c>
      <c r="O10" s="8">
        <v>1513.7104251115184</v>
      </c>
      <c r="P10" s="8">
        <v>1614.3015452278266</v>
      </c>
      <c r="Q10" s="8">
        <v>1721.577281687124</v>
      </c>
      <c r="R10" s="8">
        <v>1835.981849601056</v>
      </c>
      <c r="S10" s="8">
        <v>1957.9889836610437</v>
      </c>
      <c r="T10" s="8">
        <v>2088.1038998130853</v>
      </c>
      <c r="U10" s="8">
        <v>2226.8653872924065</v>
      </c>
      <c r="V10" s="8">
        <v>2374.8480396808095</v>
      </c>
      <c r="W10" s="8">
        <v>27586.884306499051</v>
      </c>
      <c r="X10" s="6"/>
    </row>
    <row r="11" spans="1:24" x14ac:dyDescent="0.25">
      <c r="A11" s="12"/>
      <c r="B11" s="2" t="s">
        <v>3</v>
      </c>
      <c r="C11" s="8">
        <v>699.42391204067928</v>
      </c>
      <c r="D11" s="8">
        <v>969.67386114249143</v>
      </c>
      <c r="E11" s="8">
        <v>795.47071702915514</v>
      </c>
      <c r="F11" s="8">
        <v>1102.832128454002</v>
      </c>
      <c r="G11" s="8">
        <v>1553.9611767068454</v>
      </c>
      <c r="H11" s="8">
        <v>1254.2760533086716</v>
      </c>
      <c r="I11" s="8">
        <v>1028.9437629084778</v>
      </c>
      <c r="J11" s="8">
        <v>1426.5166722236945</v>
      </c>
      <c r="K11" s="8">
        <v>1170.2411352728807</v>
      </c>
      <c r="L11" s="8">
        <v>2315.7841652338684</v>
      </c>
      <c r="M11" s="8">
        <v>1330.9418493521414</v>
      </c>
      <c r="N11" s="8">
        <v>1845.2036022788384</v>
      </c>
      <c r="O11" s="8">
        <v>1513.7104251115184</v>
      </c>
      <c r="P11" s="8">
        <v>2098.5920087961749</v>
      </c>
      <c r="Q11" s="8">
        <v>2462.0698593203147</v>
      </c>
      <c r="R11" s="8">
        <v>2386.776404481373</v>
      </c>
      <c r="S11" s="8">
        <v>1957.9889836610437</v>
      </c>
      <c r="T11" s="8">
        <v>2714.5350697570107</v>
      </c>
      <c r="U11" s="8">
        <v>2226.8653872924065</v>
      </c>
      <c r="V11" s="8">
        <v>3878.1152071672132</v>
      </c>
      <c r="W11" s="8">
        <v>34731.922381538796</v>
      </c>
      <c r="X11" s="6"/>
    </row>
    <row r="12" spans="1:24" ht="22.5" x14ac:dyDescent="0.25">
      <c r="A12" s="12" t="str">
        <f>CR!A12</f>
        <v>2.1.3. Protect and restore natural forest in major recharge areas and riparian zones.</v>
      </c>
      <c r="B12" s="2" t="s">
        <v>9</v>
      </c>
      <c r="C12" s="8" t="s">
        <v>5</v>
      </c>
      <c r="D12" s="8">
        <v>102.56165839007122</v>
      </c>
      <c r="E12" s="8" t="s">
        <v>5</v>
      </c>
      <c r="F12" s="8">
        <v>116.6457058941733</v>
      </c>
      <c r="G12" s="8" t="s">
        <v>5</v>
      </c>
      <c r="H12" s="8">
        <v>132.66381333072488</v>
      </c>
      <c r="I12" s="8" t="s">
        <v>5</v>
      </c>
      <c r="J12" s="8">
        <v>150.88157110058307</v>
      </c>
      <c r="K12" s="8" t="s">
        <v>5</v>
      </c>
      <c r="L12" s="8">
        <v>171.60104120501632</v>
      </c>
      <c r="M12" s="8" t="s">
        <v>5</v>
      </c>
      <c r="N12" s="8">
        <v>195.1657656256464</v>
      </c>
      <c r="O12" s="8" t="s">
        <v>5</v>
      </c>
      <c r="P12" s="8">
        <v>221.96646246882619</v>
      </c>
      <c r="Q12" s="8" t="s">
        <v>5</v>
      </c>
      <c r="R12" s="8">
        <v>252.44750432014521</v>
      </c>
      <c r="S12" s="8" t="s">
        <v>5</v>
      </c>
      <c r="T12" s="8">
        <v>287.11428622429924</v>
      </c>
      <c r="U12" s="8" t="s">
        <v>5</v>
      </c>
      <c r="V12" s="8">
        <v>326.54160545611131</v>
      </c>
      <c r="W12" s="8">
        <v>1957.5894140155972</v>
      </c>
      <c r="X12" s="6"/>
    </row>
    <row r="13" spans="1:24" x14ac:dyDescent="0.25">
      <c r="A13" s="12"/>
      <c r="B13" s="2" t="s">
        <v>11</v>
      </c>
      <c r="C13" s="8">
        <v>320.56929301864466</v>
      </c>
      <c r="D13" s="8">
        <v>341.87219463357064</v>
      </c>
      <c r="E13" s="8">
        <v>364.59074530502943</v>
      </c>
      <c r="F13" s="8">
        <v>388.81901964724432</v>
      </c>
      <c r="G13" s="8">
        <v>414.65734384717172</v>
      </c>
      <c r="H13" s="8">
        <v>442.21271110241622</v>
      </c>
      <c r="I13" s="8">
        <v>471.59922466638562</v>
      </c>
      <c r="J13" s="8">
        <v>502.93857033527689</v>
      </c>
      <c r="K13" s="8">
        <v>536.36052033340366</v>
      </c>
      <c r="L13" s="8">
        <v>572.0034706833876</v>
      </c>
      <c r="M13" s="8">
        <v>610.01501428639813</v>
      </c>
      <c r="N13" s="8">
        <v>650.55255208548783</v>
      </c>
      <c r="O13" s="8">
        <v>693.78394484277919</v>
      </c>
      <c r="P13" s="8">
        <v>739.88820822942046</v>
      </c>
      <c r="Q13" s="8">
        <v>789.05625410659854</v>
      </c>
      <c r="R13" s="8">
        <v>841.49168106715069</v>
      </c>
      <c r="S13" s="8">
        <v>897.41161751131165</v>
      </c>
      <c r="T13" s="8">
        <v>957.04762074766415</v>
      </c>
      <c r="U13" s="8">
        <v>1020.6466358423529</v>
      </c>
      <c r="V13" s="8">
        <v>1088.4720181870377</v>
      </c>
      <c r="W13" s="8">
        <v>12643.988640478734</v>
      </c>
      <c r="X13" s="6"/>
    </row>
    <row r="14" spans="1:24" x14ac:dyDescent="0.25">
      <c r="A14" s="12"/>
      <c r="B14" s="2" t="s">
        <v>10</v>
      </c>
      <c r="C14" s="8" t="s">
        <v>5</v>
      </c>
      <c r="D14" s="8" t="s">
        <v>5</v>
      </c>
      <c r="E14" s="8" t="s">
        <v>5</v>
      </c>
      <c r="F14" s="8" t="s">
        <v>5</v>
      </c>
      <c r="G14" s="8">
        <v>1487.8743107173289</v>
      </c>
      <c r="H14" s="8" t="s">
        <v>5</v>
      </c>
      <c r="I14" s="8" t="s">
        <v>5</v>
      </c>
      <c r="J14" s="8" t="s">
        <v>5</v>
      </c>
      <c r="K14" s="8" t="s">
        <v>5</v>
      </c>
      <c r="L14" s="8">
        <v>1588.9828192189291</v>
      </c>
      <c r="M14" s="8" t="s">
        <v>5</v>
      </c>
      <c r="N14" s="8" t="s">
        <v>5</v>
      </c>
      <c r="O14" s="8" t="s">
        <v>5</v>
      </c>
      <c r="P14" s="8" t="s">
        <v>5</v>
      </c>
      <c r="Q14" s="8">
        <v>1696.9621570760617</v>
      </c>
      <c r="R14" s="8" t="s">
        <v>5</v>
      </c>
      <c r="S14" s="8" t="s">
        <v>5</v>
      </c>
      <c r="T14" s="8" t="s">
        <v>5</v>
      </c>
      <c r="U14" s="8" t="s">
        <v>5</v>
      </c>
      <c r="V14" s="8">
        <v>1812.2792315424515</v>
      </c>
      <c r="W14" s="8">
        <v>6586.0985185547706</v>
      </c>
      <c r="X14" s="6" t="s">
        <v>12</v>
      </c>
    </row>
    <row r="15" spans="1:24" ht="22.5" x14ac:dyDescent="0.25">
      <c r="A15" s="12"/>
      <c r="B15" s="2" t="s">
        <v>13</v>
      </c>
      <c r="C15" s="8">
        <v>94.109316999279983</v>
      </c>
      <c r="D15" s="8">
        <v>19688.383694025913</v>
      </c>
      <c r="E15" s="8" t="s">
        <v>5</v>
      </c>
      <c r="F15" s="8">
        <v>20534.635772362919</v>
      </c>
      <c r="G15" s="8" t="s">
        <v>5</v>
      </c>
      <c r="H15" s="8">
        <v>21447.602904469531</v>
      </c>
      <c r="I15" s="8" t="s">
        <v>5</v>
      </c>
      <c r="J15" s="8">
        <v>22435.127696842159</v>
      </c>
      <c r="K15" s="8" t="s">
        <v>5</v>
      </c>
      <c r="L15" s="8">
        <v>23506.094579644228</v>
      </c>
      <c r="M15" s="8" t="s">
        <v>5</v>
      </c>
      <c r="N15" s="8">
        <v>24670.571936283024</v>
      </c>
      <c r="O15" s="8" t="s">
        <v>5</v>
      </c>
      <c r="P15" s="8">
        <v>25939.973725653948</v>
      </c>
      <c r="Q15" s="8" t="s">
        <v>5</v>
      </c>
      <c r="R15" s="8">
        <v>27327.243273173539</v>
      </c>
      <c r="S15" s="8" t="s">
        <v>5</v>
      </c>
      <c r="T15" s="8">
        <v>28847.0622741972</v>
      </c>
      <c r="U15" s="8" t="s">
        <v>5</v>
      </c>
      <c r="V15" s="8">
        <v>30516.088471354586</v>
      </c>
      <c r="W15" s="8">
        <v>245006.89364500635</v>
      </c>
      <c r="X15" s="6"/>
    </row>
    <row r="16" spans="1:24" x14ac:dyDescent="0.25">
      <c r="A16" s="12"/>
      <c r="B16" s="2" t="s">
        <v>14</v>
      </c>
      <c r="C16" s="8">
        <v>2297.7798598067925</v>
      </c>
      <c r="D16" s="8">
        <v>2337.7893361399783</v>
      </c>
      <c r="E16" s="8">
        <v>2378.9660737242375</v>
      </c>
      <c r="F16" s="8">
        <v>2421.3678995210653</v>
      </c>
      <c r="G16" s="8">
        <v>2465.0562219900276</v>
      </c>
      <c r="H16" s="8" t="s">
        <v>5</v>
      </c>
      <c r="I16" s="8" t="s">
        <v>5</v>
      </c>
      <c r="J16" s="8" t="s">
        <v>5</v>
      </c>
      <c r="K16" s="8" t="s">
        <v>5</v>
      </c>
      <c r="L16" s="8" t="s">
        <v>5</v>
      </c>
      <c r="M16" s="8" t="s">
        <v>5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>
        <v>11900.959391182101</v>
      </c>
      <c r="X16" s="6"/>
    </row>
    <row r="17" spans="1:24" x14ac:dyDescent="0.25">
      <c r="A17" s="12"/>
      <c r="B17" s="2" t="s">
        <v>3</v>
      </c>
      <c r="C17" s="8">
        <v>2712.4584698247172</v>
      </c>
      <c r="D17" s="8">
        <v>22470.606883189532</v>
      </c>
      <c r="E17" s="8">
        <v>2743.556819029267</v>
      </c>
      <c r="F17" s="8">
        <v>23461.4683974254</v>
      </c>
      <c r="G17" s="8">
        <v>4367.5878765545276</v>
      </c>
      <c r="H17" s="8">
        <v>22022.479428902672</v>
      </c>
      <c r="I17" s="8">
        <v>471.59922466638562</v>
      </c>
      <c r="J17" s="8">
        <v>23088.947838278018</v>
      </c>
      <c r="K17" s="8">
        <v>536.36052033340366</v>
      </c>
      <c r="L17" s="8">
        <v>25838.681910751562</v>
      </c>
      <c r="M17" s="8">
        <v>610.01501428639813</v>
      </c>
      <c r="N17" s="8">
        <v>25516.290253994157</v>
      </c>
      <c r="O17" s="8">
        <v>693.78394484277919</v>
      </c>
      <c r="P17" s="8">
        <v>26901.828396352194</v>
      </c>
      <c r="Q17" s="8">
        <v>2486.0184111826602</v>
      </c>
      <c r="R17" s="8">
        <v>28421.182458560834</v>
      </c>
      <c r="S17" s="8">
        <v>897.41161751131165</v>
      </c>
      <c r="T17" s="8">
        <v>30091.224181169164</v>
      </c>
      <c r="U17" s="8">
        <v>1020.6466358423529</v>
      </c>
      <c r="V17" s="8">
        <v>33743.381326540184</v>
      </c>
      <c r="W17" s="8">
        <v>278095.52960923756</v>
      </c>
      <c r="X17" s="6"/>
    </row>
    <row r="18" spans="1:24" ht="22.5" x14ac:dyDescent="0.25">
      <c r="A18" s="12" t="str">
        <f>CR!A18</f>
        <v>2.1.4. Restore forested areas across seven catchments.</v>
      </c>
      <c r="B18" s="2" t="s">
        <v>9</v>
      </c>
      <c r="C18" s="8" t="s">
        <v>5</v>
      </c>
      <c r="D18" s="8">
        <v>317.00876229658377</v>
      </c>
      <c r="E18" s="8" t="s">
        <v>5</v>
      </c>
      <c r="F18" s="8">
        <v>360.54127276380842</v>
      </c>
      <c r="G18" s="8" t="s">
        <v>5</v>
      </c>
      <c r="H18" s="8">
        <v>410.05178665860416</v>
      </c>
      <c r="I18" s="8" t="s">
        <v>5</v>
      </c>
      <c r="J18" s="8">
        <v>466.36121976543859</v>
      </c>
      <c r="K18" s="8" t="s">
        <v>5</v>
      </c>
      <c r="L18" s="8">
        <v>530.4032182700505</v>
      </c>
      <c r="M18" s="8" t="s">
        <v>5</v>
      </c>
      <c r="N18" s="8">
        <v>603.23963920654342</v>
      </c>
      <c r="O18" s="8" t="s">
        <v>5</v>
      </c>
      <c r="P18" s="8">
        <v>686.07815672182642</v>
      </c>
      <c r="Q18" s="8" t="s">
        <v>5</v>
      </c>
      <c r="R18" s="8">
        <v>780.29228608044878</v>
      </c>
      <c r="S18" s="8" t="s">
        <v>5</v>
      </c>
      <c r="T18" s="8">
        <v>887.44415742056117</v>
      </c>
      <c r="U18" s="8" t="s">
        <v>5</v>
      </c>
      <c r="V18" s="8">
        <v>1009.310416864344</v>
      </c>
      <c r="W18" s="8">
        <v>6050.7309160482091</v>
      </c>
      <c r="X18" s="6"/>
    </row>
    <row r="19" spans="1:24" x14ac:dyDescent="0.25">
      <c r="A19" s="12"/>
      <c r="B19" s="2" t="s">
        <v>11</v>
      </c>
      <c r="C19" s="8">
        <v>990.8505420576289</v>
      </c>
      <c r="D19" s="8">
        <v>1056.6958743219457</v>
      </c>
      <c r="E19" s="8">
        <v>1126.9168491246364</v>
      </c>
      <c r="F19" s="8">
        <v>1201.804242546028</v>
      </c>
      <c r="G19" s="8">
        <v>1281.6681537094398</v>
      </c>
      <c r="H19" s="8">
        <v>1366.8392888620137</v>
      </c>
      <c r="I19" s="8">
        <v>1457.67033078701</v>
      </c>
      <c r="J19" s="8">
        <v>1554.5373992181287</v>
      </c>
      <c r="K19" s="8">
        <v>1657.8416083032478</v>
      </c>
      <c r="L19" s="8">
        <v>1768.0107275668345</v>
      </c>
      <c r="M19" s="8">
        <v>1885.5009532488671</v>
      </c>
      <c r="N19" s="8">
        <v>2010.7987973551444</v>
      </c>
      <c r="O19" s="8">
        <v>2144.4231022413173</v>
      </c>
      <c r="P19" s="8">
        <v>2286.9271890727541</v>
      </c>
      <c r="Q19" s="8">
        <v>2438.9011490567591</v>
      </c>
      <c r="R19" s="8">
        <v>2600.9742869348293</v>
      </c>
      <c r="S19" s="8">
        <v>2773.8177268531454</v>
      </c>
      <c r="T19" s="8">
        <v>2958.1471914018712</v>
      </c>
      <c r="U19" s="8">
        <v>3154.7259653309088</v>
      </c>
      <c r="V19" s="8">
        <v>3364.36805621448</v>
      </c>
      <c r="W19" s="8">
        <v>39081.419434206997</v>
      </c>
      <c r="X19" s="6"/>
    </row>
    <row r="20" spans="1:24" x14ac:dyDescent="0.25">
      <c r="A20" s="12"/>
      <c r="B20" s="2" t="s">
        <v>10</v>
      </c>
      <c r="C20" s="8" t="s">
        <v>5</v>
      </c>
      <c r="D20" s="8" t="s">
        <v>5</v>
      </c>
      <c r="E20" s="8" t="s">
        <v>5</v>
      </c>
      <c r="F20" s="8" t="s">
        <v>5</v>
      </c>
      <c r="G20" s="8">
        <v>919.7768466252578</v>
      </c>
      <c r="H20" s="8" t="s">
        <v>5</v>
      </c>
      <c r="I20" s="8" t="s">
        <v>5</v>
      </c>
      <c r="J20" s="8" t="s">
        <v>5</v>
      </c>
      <c r="K20" s="8" t="s">
        <v>5</v>
      </c>
      <c r="L20" s="8">
        <v>982.2802882444289</v>
      </c>
      <c r="M20" s="8" t="s">
        <v>5</v>
      </c>
      <c r="N20" s="8" t="s">
        <v>5</v>
      </c>
      <c r="O20" s="8" t="s">
        <v>5</v>
      </c>
      <c r="P20" s="8" t="s">
        <v>5</v>
      </c>
      <c r="Q20" s="8">
        <v>1049.0311516470199</v>
      </c>
      <c r="R20" s="8" t="s">
        <v>5</v>
      </c>
      <c r="S20" s="8" t="s">
        <v>5</v>
      </c>
      <c r="T20" s="8" t="s">
        <v>5</v>
      </c>
      <c r="U20" s="8" t="s">
        <v>5</v>
      </c>
      <c r="V20" s="8">
        <v>1120.318070408061</v>
      </c>
      <c r="W20" s="8">
        <v>4071.4063569247678</v>
      </c>
      <c r="X20" s="6"/>
    </row>
    <row r="21" spans="1:24" x14ac:dyDescent="0.25">
      <c r="A21" s="12"/>
      <c r="B21" s="2" t="s">
        <v>14</v>
      </c>
      <c r="C21" s="8">
        <v>8181.7674135374964</v>
      </c>
      <c r="D21" s="8">
        <v>8324.2302470846062</v>
      </c>
      <c r="E21" s="8">
        <v>8470.8493796028106</v>
      </c>
      <c r="F21" s="8">
        <v>8621.830717131008</v>
      </c>
      <c r="G21" s="8">
        <v>8777.392918445943</v>
      </c>
      <c r="H21" s="8" t="s">
        <v>5</v>
      </c>
      <c r="I21" s="8" t="s">
        <v>5</v>
      </c>
      <c r="J21" s="8" t="s">
        <v>5</v>
      </c>
      <c r="K21" s="8" t="s">
        <v>5</v>
      </c>
      <c r="L21" s="8" t="s">
        <v>5</v>
      </c>
      <c r="M21" s="8" t="s">
        <v>5</v>
      </c>
      <c r="N21" s="8" t="s">
        <v>5</v>
      </c>
      <c r="O21" s="8" t="s">
        <v>5</v>
      </c>
      <c r="P21" s="8" t="s">
        <v>5</v>
      </c>
      <c r="Q21" s="8" t="s">
        <v>5</v>
      </c>
      <c r="R21" s="8" t="s">
        <v>5</v>
      </c>
      <c r="S21" s="8" t="s">
        <v>5</v>
      </c>
      <c r="T21" s="8" t="s">
        <v>5</v>
      </c>
      <c r="U21" s="8" t="s">
        <v>5</v>
      </c>
      <c r="V21" s="8" t="s">
        <v>5</v>
      </c>
      <c r="W21" s="8">
        <v>42376.070675801864</v>
      </c>
      <c r="X21" s="6"/>
    </row>
    <row r="22" spans="1:24" x14ac:dyDescent="0.25">
      <c r="A22" s="12"/>
      <c r="B22" s="2" t="s">
        <v>3</v>
      </c>
      <c r="C22" s="8">
        <v>9172.6179555951257</v>
      </c>
      <c r="D22" s="8">
        <v>9697.9348837031357</v>
      </c>
      <c r="E22" s="8">
        <v>9597.766228727447</v>
      </c>
      <c r="F22" s="8">
        <v>10184.176232440845</v>
      </c>
      <c r="G22" s="8">
        <v>10978.83791878064</v>
      </c>
      <c r="H22" s="8">
        <v>1776.891075520618</v>
      </c>
      <c r="I22" s="8">
        <v>1457.67033078701</v>
      </c>
      <c r="J22" s="8">
        <v>2020.8986189835673</v>
      </c>
      <c r="K22" s="8">
        <v>1657.8416083032478</v>
      </c>
      <c r="L22" s="8">
        <v>3280.6942340813139</v>
      </c>
      <c r="M22" s="8">
        <v>1885.5009532488671</v>
      </c>
      <c r="N22" s="8">
        <v>2614.0384365616878</v>
      </c>
      <c r="O22" s="8">
        <v>2144.4231022413173</v>
      </c>
      <c r="P22" s="8">
        <v>2973.0053457945805</v>
      </c>
      <c r="Q22" s="8">
        <v>3487.9323007037792</v>
      </c>
      <c r="R22" s="8">
        <v>3381.266573015278</v>
      </c>
      <c r="S22" s="8">
        <v>2773.8177268531454</v>
      </c>
      <c r="T22" s="8">
        <v>3845.5913488224323</v>
      </c>
      <c r="U22" s="8">
        <v>3154.7259653309088</v>
      </c>
      <c r="V22" s="8">
        <v>5493.9965434868845</v>
      </c>
      <c r="W22" s="8">
        <v>91579.627382981824</v>
      </c>
      <c r="X22" s="6"/>
    </row>
    <row r="23" spans="1:24" x14ac:dyDescent="0.25">
      <c r="A23" s="12" t="str">
        <f>CR!A23</f>
        <v>2.1.6. Establish agroforestry systems using diversified living fence arrangements in basic grains crops.</v>
      </c>
      <c r="B23" s="2" t="s">
        <v>15</v>
      </c>
      <c r="C23" s="8" t="s">
        <v>5</v>
      </c>
      <c r="D23" s="8">
        <v>27121.257564425792</v>
      </c>
      <c r="E23" s="8" t="s">
        <v>5</v>
      </c>
      <c r="F23" s="8">
        <v>28911.459711048032</v>
      </c>
      <c r="G23" s="8" t="s">
        <v>5</v>
      </c>
      <c r="H23" s="8">
        <v>30895.957485876585</v>
      </c>
      <c r="I23" s="8" t="s">
        <v>5</v>
      </c>
      <c r="J23" s="8">
        <v>33100.058709435827</v>
      </c>
      <c r="K23" s="8" t="s">
        <v>5</v>
      </c>
      <c r="L23" s="8">
        <v>35552.509944633814</v>
      </c>
      <c r="M23" s="8" t="s">
        <v>5</v>
      </c>
      <c r="N23" s="8">
        <v>38285.967739076179</v>
      </c>
      <c r="O23" s="8" t="s">
        <v>5</v>
      </c>
      <c r="P23" s="8">
        <v>41337.534553677571</v>
      </c>
      <c r="Q23" s="8" t="s">
        <v>5</v>
      </c>
      <c r="R23" s="8">
        <v>44749.368259777548</v>
      </c>
      <c r="S23" s="8" t="s">
        <v>5</v>
      </c>
      <c r="T23" s="8">
        <v>48569.37530667815</v>
      </c>
      <c r="U23" s="8" t="s">
        <v>5</v>
      </c>
      <c r="V23" s="8">
        <v>52851.999048724756</v>
      </c>
      <c r="W23" s="8">
        <v>381375.48832335428</v>
      </c>
      <c r="X23" s="6"/>
    </row>
    <row r="24" spans="1:24" ht="22.5" x14ac:dyDescent="0.25">
      <c r="A24" s="12"/>
      <c r="B24" s="2" t="s">
        <v>16</v>
      </c>
      <c r="C24" s="8" t="s">
        <v>5</v>
      </c>
      <c r="D24" s="8" t="s">
        <v>5</v>
      </c>
      <c r="E24" s="8" t="s">
        <v>5</v>
      </c>
      <c r="F24" s="8" t="s">
        <v>5</v>
      </c>
      <c r="G24" s="8">
        <v>1623.1356116916313</v>
      </c>
      <c r="H24" s="8" t="s">
        <v>5</v>
      </c>
      <c r="I24" s="8" t="s">
        <v>5</v>
      </c>
      <c r="J24" s="8" t="s">
        <v>5</v>
      </c>
      <c r="K24" s="8" t="s">
        <v>5</v>
      </c>
      <c r="L24" s="8">
        <v>1733.4358027842861</v>
      </c>
      <c r="M24" s="8" t="s">
        <v>5</v>
      </c>
      <c r="N24" s="8" t="s">
        <v>5</v>
      </c>
      <c r="O24" s="8" t="s">
        <v>5</v>
      </c>
      <c r="P24" s="8" t="s">
        <v>5</v>
      </c>
      <c r="Q24" s="8">
        <v>1851.2314440829762</v>
      </c>
      <c r="R24" s="8" t="s">
        <v>5</v>
      </c>
      <c r="S24" s="8" t="s">
        <v>5</v>
      </c>
      <c r="T24" s="8" t="s">
        <v>5</v>
      </c>
      <c r="U24" s="8" t="s">
        <v>5</v>
      </c>
      <c r="V24" s="8">
        <v>1977.0318889554017</v>
      </c>
      <c r="W24" s="8">
        <v>7184.8347475142955</v>
      </c>
      <c r="X24" s="6"/>
    </row>
    <row r="25" spans="1:24" ht="22.5" x14ac:dyDescent="0.25">
      <c r="A25" s="12"/>
      <c r="B25" s="2" t="s">
        <v>17</v>
      </c>
      <c r="C25" s="8" t="s">
        <v>5</v>
      </c>
      <c r="D25" s="8" t="s">
        <v>5</v>
      </c>
      <c r="E25" s="8" t="s">
        <v>5</v>
      </c>
      <c r="F25" s="8" t="s">
        <v>5</v>
      </c>
      <c r="G25" s="8">
        <v>12985.08489353305</v>
      </c>
      <c r="H25" s="8" t="s">
        <v>5</v>
      </c>
      <c r="I25" s="8" t="s">
        <v>5</v>
      </c>
      <c r="J25" s="8" t="s">
        <v>5</v>
      </c>
      <c r="K25" s="8" t="s">
        <v>5</v>
      </c>
      <c r="L25" s="8">
        <v>13867.486422274289</v>
      </c>
      <c r="M25" s="8" t="s">
        <v>5</v>
      </c>
      <c r="N25" s="8" t="s">
        <v>5</v>
      </c>
      <c r="O25" s="8" t="s">
        <v>5</v>
      </c>
      <c r="P25" s="8" t="s">
        <v>5</v>
      </c>
      <c r="Q25" s="8">
        <v>14809.851552663809</v>
      </c>
      <c r="R25" s="8" t="s">
        <v>5</v>
      </c>
      <c r="S25" s="8" t="s">
        <v>5</v>
      </c>
      <c r="T25" s="8" t="s">
        <v>5</v>
      </c>
      <c r="U25" s="8" t="s">
        <v>5</v>
      </c>
      <c r="V25" s="8">
        <v>15816.255111643213</v>
      </c>
      <c r="W25" s="8">
        <v>57478.677980114364</v>
      </c>
      <c r="X25" s="6"/>
    </row>
    <row r="26" spans="1:24" x14ac:dyDescent="0.25">
      <c r="A26" s="12"/>
      <c r="B26" s="2" t="s">
        <v>3</v>
      </c>
      <c r="C26" s="8">
        <v>0</v>
      </c>
      <c r="D26" s="8">
        <v>27121.257564425792</v>
      </c>
      <c r="E26" s="8">
        <v>0</v>
      </c>
      <c r="F26" s="8">
        <v>28911.459711048032</v>
      </c>
      <c r="G26" s="8">
        <v>14608.220505224683</v>
      </c>
      <c r="H26" s="8">
        <v>30895.957485876585</v>
      </c>
      <c r="I26" s="8">
        <v>0</v>
      </c>
      <c r="J26" s="8">
        <v>33100.058709435827</v>
      </c>
      <c r="K26" s="8">
        <v>0</v>
      </c>
      <c r="L26" s="8">
        <v>51153.432169692387</v>
      </c>
      <c r="M26" s="8">
        <v>0</v>
      </c>
      <c r="N26" s="8">
        <v>38285.967739076179</v>
      </c>
      <c r="O26" s="8">
        <v>0</v>
      </c>
      <c r="P26" s="8">
        <v>41337.534553677571</v>
      </c>
      <c r="Q26" s="8">
        <v>16661.082996746787</v>
      </c>
      <c r="R26" s="8">
        <v>44749.368259777548</v>
      </c>
      <c r="S26" s="8">
        <v>0</v>
      </c>
      <c r="T26" s="8">
        <v>48569.37530667815</v>
      </c>
      <c r="U26" s="8">
        <v>0</v>
      </c>
      <c r="V26" s="8">
        <v>70645.286049323375</v>
      </c>
      <c r="W26" s="8">
        <v>446039.00105098286</v>
      </c>
      <c r="X26" s="6"/>
    </row>
    <row r="27" spans="1:24" x14ac:dyDescent="0.25">
      <c r="A27" s="12" t="str">
        <f>CR!A28</f>
        <v>2.1.8. Establish silvopasture systems using diversified living fence arrangements.</v>
      </c>
      <c r="B27" s="2" t="s">
        <v>15</v>
      </c>
      <c r="C27" s="8">
        <v>10521.302459653392</v>
      </c>
      <c r="D27" s="8">
        <v>36947.873439954798</v>
      </c>
      <c r="E27" s="8" t="s">
        <v>5</v>
      </c>
      <c r="F27" s="8">
        <v>39133.363777837512</v>
      </c>
      <c r="G27" s="8" t="s">
        <v>5</v>
      </c>
      <c r="H27" s="8">
        <v>41542.00701852412</v>
      </c>
      <c r="I27" s="8" t="s">
        <v>5</v>
      </c>
      <c r="J27" s="8">
        <v>44202.396245882243</v>
      </c>
      <c r="K27" s="8" t="s">
        <v>5</v>
      </c>
      <c r="L27" s="8">
        <v>47146.996374198228</v>
      </c>
      <c r="M27" s="8" t="s">
        <v>5</v>
      </c>
      <c r="N27" s="8">
        <v>50412.674382256468</v>
      </c>
      <c r="O27" s="8" t="s">
        <v>5</v>
      </c>
      <c r="P27" s="8">
        <v>54041.302321807787</v>
      </c>
      <c r="Q27" s="8" t="s">
        <v>5</v>
      </c>
      <c r="R27" s="8">
        <v>58080.443092970963</v>
      </c>
      <c r="S27" s="8" t="s">
        <v>5</v>
      </c>
      <c r="T27" s="8">
        <v>62584.130351287567</v>
      </c>
      <c r="U27" s="8" t="s">
        <v>5</v>
      </c>
      <c r="V27" s="8">
        <v>67613.755471756391</v>
      </c>
      <c r="W27" s="8">
        <v>512226.24493612949</v>
      </c>
      <c r="X27" s="6"/>
    </row>
    <row r="28" spans="1:24" x14ac:dyDescent="0.25">
      <c r="A28" s="12"/>
      <c r="B28" s="2" t="s">
        <v>14</v>
      </c>
      <c r="C28" s="8">
        <v>2656.4493571160465</v>
      </c>
      <c r="D28" s="8">
        <v>2691.6099934444187</v>
      </c>
      <c r="E28" s="8">
        <v>2727.2360142694715</v>
      </c>
      <c r="F28" s="8">
        <v>2763.3335793980877</v>
      </c>
      <c r="G28" s="8">
        <v>2799.9089301680642</v>
      </c>
      <c r="H28" s="8" t="s">
        <v>5</v>
      </c>
      <c r="I28" s="8" t="s">
        <v>5</v>
      </c>
      <c r="J28" s="8" t="s">
        <v>5</v>
      </c>
      <c r="K28" s="8" t="s">
        <v>5</v>
      </c>
      <c r="L28" s="8">
        <v>2990.1767598028937</v>
      </c>
      <c r="M28" s="8" t="s">
        <v>5</v>
      </c>
      <c r="N28" s="8" t="s">
        <v>5</v>
      </c>
      <c r="O28" s="8" t="s">
        <v>5</v>
      </c>
      <c r="P28" s="8" t="s">
        <v>5</v>
      </c>
      <c r="Q28" s="8">
        <v>3193.3742410431341</v>
      </c>
      <c r="R28" s="8" t="s">
        <v>5</v>
      </c>
      <c r="S28" s="8" t="s">
        <v>5</v>
      </c>
      <c r="T28" s="8" t="s">
        <v>5</v>
      </c>
      <c r="U28" s="8" t="s">
        <v>5</v>
      </c>
      <c r="V28" s="8">
        <v>3410.3800084480677</v>
      </c>
      <c r="W28" s="8">
        <v>23232.468883690184</v>
      </c>
      <c r="X28" s="6"/>
    </row>
    <row r="29" spans="1:24" ht="22.5" x14ac:dyDescent="0.25">
      <c r="A29" s="12"/>
      <c r="B29" s="2" t="s">
        <v>17</v>
      </c>
      <c r="C29" s="8" t="s">
        <v>5</v>
      </c>
      <c r="D29" s="8" t="s">
        <v>5</v>
      </c>
      <c r="E29" s="8" t="s">
        <v>5</v>
      </c>
      <c r="F29" s="8" t="s">
        <v>5</v>
      </c>
      <c r="G29" s="8">
        <v>14608.220505224681</v>
      </c>
      <c r="H29" s="8" t="s">
        <v>5</v>
      </c>
      <c r="I29" s="8" t="s">
        <v>5</v>
      </c>
      <c r="J29" s="8" t="s">
        <v>5</v>
      </c>
      <c r="K29" s="8" t="s">
        <v>5</v>
      </c>
      <c r="L29" s="8">
        <v>15600.922225058574</v>
      </c>
      <c r="M29" s="8" t="s">
        <v>5</v>
      </c>
      <c r="N29" s="8" t="s">
        <v>5</v>
      </c>
      <c r="O29" s="8" t="s">
        <v>5</v>
      </c>
      <c r="P29" s="8" t="s">
        <v>5</v>
      </c>
      <c r="Q29" s="8">
        <v>16661.082996746787</v>
      </c>
      <c r="R29" s="8" t="s">
        <v>5</v>
      </c>
      <c r="S29" s="8" t="s">
        <v>5</v>
      </c>
      <c r="T29" s="8" t="s">
        <v>5</v>
      </c>
      <c r="U29" s="8" t="s">
        <v>5</v>
      </c>
      <c r="V29" s="8">
        <v>17793.287000598615</v>
      </c>
      <c r="W29" s="8">
        <v>64663.512727628651</v>
      </c>
      <c r="X29" s="6"/>
    </row>
    <row r="30" spans="1:24" x14ac:dyDescent="0.25">
      <c r="A30" s="12"/>
      <c r="B30" s="2" t="s">
        <v>3</v>
      </c>
      <c r="C30" s="8">
        <v>13177.75181676944</v>
      </c>
      <c r="D30" s="8">
        <v>39639.483433399218</v>
      </c>
      <c r="E30" s="8">
        <v>2727.2360142694715</v>
      </c>
      <c r="F30" s="8">
        <v>41896.6973572356</v>
      </c>
      <c r="G30" s="8">
        <v>17408.129435392744</v>
      </c>
      <c r="H30" s="8">
        <v>41542.00701852412</v>
      </c>
      <c r="I30" s="8">
        <v>0</v>
      </c>
      <c r="J30" s="8">
        <v>44202.396245882243</v>
      </c>
      <c r="K30" s="8">
        <v>0</v>
      </c>
      <c r="L30" s="8">
        <v>65738.095359059691</v>
      </c>
      <c r="M30" s="8">
        <v>0</v>
      </c>
      <c r="N30" s="8">
        <v>50412.674382256468</v>
      </c>
      <c r="O30" s="8">
        <v>0</v>
      </c>
      <c r="P30" s="8">
        <v>54041.302321807787</v>
      </c>
      <c r="Q30" s="8">
        <v>19854.45723778992</v>
      </c>
      <c r="R30" s="8">
        <v>58080.443092970963</v>
      </c>
      <c r="S30" s="8">
        <v>0</v>
      </c>
      <c r="T30" s="8">
        <v>62584.130351287567</v>
      </c>
      <c r="U30" s="8">
        <v>0</v>
      </c>
      <c r="V30" s="8">
        <v>88817.42248080307</v>
      </c>
      <c r="W30" s="8">
        <v>600122.22654744831</v>
      </c>
      <c r="X30" s="6"/>
    </row>
    <row r="31" spans="1:24" ht="22.5" x14ac:dyDescent="0.25">
      <c r="A31" s="12" t="str">
        <f>CR!A32</f>
        <v>2.1.9. Establish silvopasture systems.</v>
      </c>
      <c r="B31" s="2" t="s">
        <v>18</v>
      </c>
      <c r="C31" s="8">
        <v>2563.8086057778746</v>
      </c>
      <c r="D31" s="8">
        <v>2734.1822618885089</v>
      </c>
      <c r="E31" s="8" t="s">
        <v>5</v>
      </c>
      <c r="F31" s="8" t="s">
        <v>5</v>
      </c>
      <c r="G31" s="8" t="s">
        <v>5</v>
      </c>
      <c r="H31" s="8" t="s">
        <v>5</v>
      </c>
      <c r="I31" s="8" t="s">
        <v>5</v>
      </c>
      <c r="J31" s="8" t="s">
        <v>5</v>
      </c>
      <c r="K31" s="8" t="s">
        <v>5</v>
      </c>
      <c r="L31" s="8">
        <v>4574.6971173174243</v>
      </c>
      <c r="M31" s="8">
        <v>4878.7010401218358</v>
      </c>
      <c r="N31" s="8" t="s">
        <v>5</v>
      </c>
      <c r="O31" s="8" t="s">
        <v>5</v>
      </c>
      <c r="P31" s="8" t="s">
        <v>5</v>
      </c>
      <c r="Q31" s="8" t="s">
        <v>5</v>
      </c>
      <c r="R31" s="8" t="s">
        <v>5</v>
      </c>
      <c r="S31" s="8" t="s">
        <v>5</v>
      </c>
      <c r="T31" s="8" t="s">
        <v>5</v>
      </c>
      <c r="U31" s="8" t="s">
        <v>5</v>
      </c>
      <c r="V31" s="8">
        <v>8705.244039746598</v>
      </c>
      <c r="W31" s="8">
        <v>23456.633064852242</v>
      </c>
      <c r="X31" s="6"/>
    </row>
    <row r="32" spans="1:24" ht="33.75" x14ac:dyDescent="0.25">
      <c r="A32" s="12"/>
      <c r="B32" s="2" t="s">
        <v>19</v>
      </c>
      <c r="C32" s="8">
        <v>19428.376734601097</v>
      </c>
      <c r="D32" s="8">
        <v>20719.457343781134</v>
      </c>
      <c r="E32" s="8" t="s">
        <v>5</v>
      </c>
      <c r="F32" s="8" t="s">
        <v>5</v>
      </c>
      <c r="G32" s="8" t="s">
        <v>5</v>
      </c>
      <c r="H32" s="8" t="s">
        <v>5</v>
      </c>
      <c r="I32" s="8" t="s">
        <v>5</v>
      </c>
      <c r="J32" s="8" t="s">
        <v>5</v>
      </c>
      <c r="K32" s="8" t="s">
        <v>5</v>
      </c>
      <c r="L32" s="8">
        <v>34666.76055366869</v>
      </c>
      <c r="M32" s="8">
        <v>36970.482730015909</v>
      </c>
      <c r="N32" s="8" t="s">
        <v>5</v>
      </c>
      <c r="O32" s="8" t="s">
        <v>5</v>
      </c>
      <c r="P32" s="8" t="s">
        <v>5</v>
      </c>
      <c r="Q32" s="8" t="s">
        <v>5</v>
      </c>
      <c r="R32" s="8" t="s">
        <v>5</v>
      </c>
      <c r="S32" s="8" t="s">
        <v>5</v>
      </c>
      <c r="T32" s="8" t="s">
        <v>5</v>
      </c>
      <c r="U32" s="8" t="s">
        <v>5</v>
      </c>
      <c r="V32" s="8">
        <v>65967.779494024711</v>
      </c>
      <c r="W32" s="8">
        <v>177752.85685609153</v>
      </c>
      <c r="X32" s="6"/>
    </row>
    <row r="33" spans="1:24" x14ac:dyDescent="0.25">
      <c r="A33" s="12"/>
      <c r="B33" s="2" t="s">
        <v>3</v>
      </c>
      <c r="C33" s="8">
        <v>21992.185340378972</v>
      </c>
      <c r="D33" s="8">
        <v>23453.639605669643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39241.457670986114</v>
      </c>
      <c r="M33" s="8">
        <v>41849.183770137744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74673.023533771309</v>
      </c>
      <c r="W33" s="8">
        <v>201209.48992094377</v>
      </c>
      <c r="X33" s="6"/>
    </row>
    <row r="34" spans="1:24" ht="22.5" x14ac:dyDescent="0.25">
      <c r="A34" s="12" t="str">
        <f>CR!A35</f>
        <v>2.1.10. Establish sustainable fuelwood and timber plantations.</v>
      </c>
      <c r="B34" s="2" t="s">
        <v>9</v>
      </c>
      <c r="C34" s="8" t="s">
        <v>5</v>
      </c>
      <c r="D34" s="8">
        <v>8158.3137355738463</v>
      </c>
      <c r="E34" s="8" t="s">
        <v>5</v>
      </c>
      <c r="F34" s="8">
        <v>9278.6356961274214</v>
      </c>
      <c r="G34" s="8" t="s">
        <v>5</v>
      </c>
      <c r="H34" s="8">
        <v>10552.803333125843</v>
      </c>
      <c r="I34" s="8" t="s">
        <v>5</v>
      </c>
      <c r="J34" s="8">
        <v>12001.943155728199</v>
      </c>
      <c r="K34" s="8" t="s">
        <v>5</v>
      </c>
      <c r="L34" s="8">
        <v>13650.082823126297</v>
      </c>
      <c r="M34" s="8" t="s">
        <v>5</v>
      </c>
      <c r="N34" s="8">
        <v>15524.549538403689</v>
      </c>
      <c r="O34" s="8" t="s">
        <v>5</v>
      </c>
      <c r="P34" s="8">
        <v>17656.423150929357</v>
      </c>
      <c r="Q34" s="8" t="s">
        <v>5</v>
      </c>
      <c r="R34" s="8">
        <v>20081.051480011552</v>
      </c>
      <c r="S34" s="8" t="s">
        <v>5</v>
      </c>
      <c r="T34" s="8">
        <v>22838.636404205619</v>
      </c>
      <c r="U34" s="8" t="s">
        <v>5</v>
      </c>
      <c r="V34" s="8">
        <v>25974.900434008854</v>
      </c>
      <c r="W34" s="8">
        <v>155717.33975124068</v>
      </c>
      <c r="X34" s="6"/>
    </row>
    <row r="35" spans="1:24" x14ac:dyDescent="0.25">
      <c r="A35" s="12"/>
      <c r="B35" s="2" t="s">
        <v>10</v>
      </c>
      <c r="C35" s="8" t="s">
        <v>5</v>
      </c>
      <c r="D35" s="8" t="s">
        <v>5</v>
      </c>
      <c r="E35" s="8" t="s">
        <v>5</v>
      </c>
      <c r="F35" s="8" t="s">
        <v>5</v>
      </c>
      <c r="G35" s="8">
        <v>14202.436602301774</v>
      </c>
      <c r="H35" s="8" t="s">
        <v>5</v>
      </c>
      <c r="I35" s="8" t="s">
        <v>5</v>
      </c>
      <c r="J35" s="8" t="s">
        <v>5</v>
      </c>
      <c r="K35" s="8" t="s">
        <v>5</v>
      </c>
      <c r="L35" s="8">
        <v>15167.563274362503</v>
      </c>
      <c r="M35" s="8" t="s">
        <v>5</v>
      </c>
      <c r="N35" s="8" t="s">
        <v>5</v>
      </c>
      <c r="O35" s="8" t="s">
        <v>5</v>
      </c>
      <c r="P35" s="8" t="s">
        <v>5</v>
      </c>
      <c r="Q35" s="8">
        <v>16198.275135726042</v>
      </c>
      <c r="R35" s="8" t="s">
        <v>5</v>
      </c>
      <c r="S35" s="8" t="s">
        <v>5</v>
      </c>
      <c r="T35" s="8" t="s">
        <v>5</v>
      </c>
      <c r="U35" s="8" t="s">
        <v>5</v>
      </c>
      <c r="V35" s="8">
        <v>17299.029028359764</v>
      </c>
      <c r="W35" s="8">
        <v>62867.304040750081</v>
      </c>
      <c r="X35" s="6"/>
    </row>
    <row r="36" spans="1:24" x14ac:dyDescent="0.25">
      <c r="A36" s="12"/>
      <c r="B36" s="2" t="s">
        <v>11</v>
      </c>
      <c r="C36" s="8">
        <v>22949.847113834785</v>
      </c>
      <c r="D36" s="8">
        <v>24474.941206721538</v>
      </c>
      <c r="E36" s="8">
        <v>26101.382902519152</v>
      </c>
      <c r="F36" s="8">
        <v>27835.907088382264</v>
      </c>
      <c r="G36" s="8">
        <v>29685.696207240704</v>
      </c>
      <c r="H36" s="8">
        <v>31658.409999377527</v>
      </c>
      <c r="I36" s="8">
        <v>33762.217220434424</v>
      </c>
      <c r="J36" s="8">
        <v>36005.829467184594</v>
      </c>
      <c r="K36" s="8">
        <v>38398.537251141395</v>
      </c>
      <c r="L36" s="8">
        <v>40950.248469378894</v>
      </c>
      <c r="M36" s="8">
        <v>43671.529431867129</v>
      </c>
      <c r="N36" s="8">
        <v>46573.648615211066</v>
      </c>
      <c r="O36" s="8">
        <v>49668.623323971697</v>
      </c>
      <c r="P36" s="8">
        <v>52969.269452788059</v>
      </c>
      <c r="Q36" s="8">
        <v>56489.254555358762</v>
      </c>
      <c r="R36" s="8">
        <v>60243.154440034654</v>
      </c>
      <c r="S36" s="8">
        <v>64246.513526377996</v>
      </c>
      <c r="T36" s="8">
        <v>68515.909212616854</v>
      </c>
      <c r="U36" s="8">
        <v>73069.020520532082</v>
      </c>
      <c r="V36" s="8">
        <v>77924.701302026559</v>
      </c>
      <c r="W36" s="8">
        <v>905194.64130699995</v>
      </c>
      <c r="X36" s="6"/>
    </row>
    <row r="37" spans="1:24" x14ac:dyDescent="0.25">
      <c r="A37" s="12"/>
      <c r="B37" s="2" t="s">
        <v>20</v>
      </c>
      <c r="C37" s="8" t="s">
        <v>5</v>
      </c>
      <c r="D37" s="8">
        <v>10358.727497397193</v>
      </c>
      <c r="E37" s="8" t="s">
        <v>5</v>
      </c>
      <c r="F37" s="8">
        <v>11781.216295311506</v>
      </c>
      <c r="G37" s="8" t="s">
        <v>5</v>
      </c>
      <c r="H37" s="8" t="s">
        <v>5</v>
      </c>
      <c r="I37" s="8" t="s">
        <v>5</v>
      </c>
      <c r="J37" s="8" t="s">
        <v>5</v>
      </c>
      <c r="K37" s="8" t="s">
        <v>5</v>
      </c>
      <c r="L37" s="8" t="s">
        <v>5</v>
      </c>
      <c r="M37" s="8" t="s">
        <v>5</v>
      </c>
      <c r="N37" s="8">
        <v>19711.742328190285</v>
      </c>
      <c r="O37" s="8" t="s">
        <v>5</v>
      </c>
      <c r="P37" s="8">
        <v>22418.612709351444</v>
      </c>
      <c r="Q37" s="8" t="s">
        <v>5</v>
      </c>
      <c r="R37" s="8" t="s">
        <v>5</v>
      </c>
      <c r="S37" s="8" t="s">
        <v>5</v>
      </c>
      <c r="T37" s="8" t="s">
        <v>5</v>
      </c>
      <c r="U37" s="8" t="s">
        <v>5</v>
      </c>
      <c r="V37" s="8" t="s">
        <v>5</v>
      </c>
      <c r="W37" s="8">
        <v>64270.298830250431</v>
      </c>
      <c r="X37" s="6"/>
    </row>
    <row r="38" spans="1:24" x14ac:dyDescent="0.25">
      <c r="A38" s="12"/>
      <c r="B38" s="2" t="s">
        <v>21</v>
      </c>
      <c r="C38" s="8" t="s">
        <v>5</v>
      </c>
      <c r="D38" s="8" t="s">
        <v>5</v>
      </c>
      <c r="E38" s="8" t="s">
        <v>5</v>
      </c>
      <c r="F38" s="8" t="s">
        <v>5</v>
      </c>
      <c r="G38" s="8">
        <v>19544.182806663361</v>
      </c>
      <c r="H38" s="8" t="s">
        <v>5</v>
      </c>
      <c r="I38" s="8" t="s">
        <v>5</v>
      </c>
      <c r="J38" s="8" t="s">
        <v>5</v>
      </c>
      <c r="K38" s="8" t="s">
        <v>5</v>
      </c>
      <c r="L38" s="8">
        <v>26960.430251543672</v>
      </c>
      <c r="M38" s="8" t="s">
        <v>5</v>
      </c>
      <c r="N38" s="8" t="s">
        <v>5</v>
      </c>
      <c r="O38" s="8" t="s">
        <v>5</v>
      </c>
      <c r="P38" s="8" t="s">
        <v>5</v>
      </c>
      <c r="Q38" s="8">
        <v>37190.85144355768</v>
      </c>
      <c r="R38" s="8" t="s">
        <v>5</v>
      </c>
      <c r="S38" s="8" t="s">
        <v>5</v>
      </c>
      <c r="T38" s="8" t="s">
        <v>5</v>
      </c>
      <c r="U38" s="8" t="s">
        <v>5</v>
      </c>
      <c r="V38" s="8">
        <v>51303.314457215718</v>
      </c>
      <c r="W38" s="8">
        <v>134998.77895898043</v>
      </c>
      <c r="X38" s="6"/>
    </row>
    <row r="39" spans="1:24" x14ac:dyDescent="0.25">
      <c r="A39" s="12"/>
      <c r="B39" s="2" t="s">
        <v>14</v>
      </c>
      <c r="C39" s="8">
        <v>33248.193736315567</v>
      </c>
      <c r="D39" s="8">
        <v>35457.647403474934</v>
      </c>
      <c r="E39" s="8" t="s">
        <v>5</v>
      </c>
      <c r="F39" s="8" t="s">
        <v>5</v>
      </c>
      <c r="G39" s="8" t="s">
        <v>5</v>
      </c>
      <c r="H39" s="8" t="s">
        <v>5</v>
      </c>
      <c r="I39" s="8" t="s">
        <v>5</v>
      </c>
      <c r="J39" s="8" t="s">
        <v>5</v>
      </c>
      <c r="K39" s="8" t="s">
        <v>5</v>
      </c>
      <c r="L39" s="8" t="s">
        <v>5</v>
      </c>
      <c r="M39" s="8">
        <v>63268.372295021574</v>
      </c>
      <c r="N39" s="8">
        <v>67472.767225196527</v>
      </c>
      <c r="O39" s="8" t="s">
        <v>5</v>
      </c>
      <c r="P39" s="8" t="s">
        <v>5</v>
      </c>
      <c r="Q39" s="8" t="s">
        <v>5</v>
      </c>
      <c r="R39" s="8" t="s">
        <v>5</v>
      </c>
      <c r="S39" s="8" t="s">
        <v>5</v>
      </c>
      <c r="T39" s="8" t="s">
        <v>5</v>
      </c>
      <c r="U39" s="8" t="s">
        <v>5</v>
      </c>
      <c r="V39" s="8" t="s">
        <v>5</v>
      </c>
      <c r="W39" s="8">
        <v>199446.98066000862</v>
      </c>
      <c r="X39" s="6"/>
    </row>
    <row r="40" spans="1:24" x14ac:dyDescent="0.25">
      <c r="A40" s="12"/>
      <c r="B40" s="2" t="s">
        <v>3</v>
      </c>
      <c r="C40" s="8">
        <v>56198.040850150355</v>
      </c>
      <c r="D40" s="8">
        <v>78449.62984316751</v>
      </c>
      <c r="E40" s="8">
        <v>26101.382902519152</v>
      </c>
      <c r="F40" s="8">
        <v>48895.75907982119</v>
      </c>
      <c r="G40" s="8">
        <v>63432.315616205837</v>
      </c>
      <c r="H40" s="8">
        <v>42211.213332503372</v>
      </c>
      <c r="I40" s="8">
        <v>33762.217220434424</v>
      </c>
      <c r="J40" s="8">
        <v>48007.772622912795</v>
      </c>
      <c r="K40" s="8">
        <v>38398.537251141395</v>
      </c>
      <c r="L40" s="8">
        <v>96728.324818411362</v>
      </c>
      <c r="M40" s="8">
        <v>106939.9017268887</v>
      </c>
      <c r="N40" s="8">
        <v>149282.70770700157</v>
      </c>
      <c r="O40" s="8">
        <v>49668.623323971697</v>
      </c>
      <c r="P40" s="8">
        <v>93044.30531306885</v>
      </c>
      <c r="Q40" s="8">
        <v>109878.38113464249</v>
      </c>
      <c r="R40" s="8">
        <v>80324.20592004621</v>
      </c>
      <c r="S40" s="8">
        <v>64246.513526377996</v>
      </c>
      <c r="T40" s="8">
        <v>91354.545616822477</v>
      </c>
      <c r="U40" s="8">
        <v>73069.020520532082</v>
      </c>
      <c r="V40" s="8">
        <v>172501.94522161089</v>
      </c>
      <c r="W40" s="8">
        <v>1522495.3435482304</v>
      </c>
      <c r="X40" s="6"/>
    </row>
    <row r="41" spans="1:24" ht="33.75" x14ac:dyDescent="0.25">
      <c r="A41" s="12" t="str">
        <f>CR!A42</f>
        <v>2.1.11. Establish firebreaks for forests and plantations.</v>
      </c>
      <c r="B41" s="2" t="s">
        <v>22</v>
      </c>
      <c r="C41" s="8">
        <v>29296.704362435317</v>
      </c>
      <c r="D41" s="8">
        <v>31243.568345562475</v>
      </c>
      <c r="E41" s="8">
        <v>33319.807951350369</v>
      </c>
      <c r="F41" s="8">
        <v>35534.020622601332</v>
      </c>
      <c r="G41" s="8">
        <v>37895.375130944718</v>
      </c>
      <c r="H41" s="8">
        <v>40413.649543548177</v>
      </c>
      <c r="I41" s="8">
        <v>43099.271712843831</v>
      </c>
      <c r="J41" s="8">
        <v>45963.362456932271</v>
      </c>
      <c r="K41" s="8">
        <v>49017.781609468708</v>
      </c>
      <c r="L41" s="8">
        <v>52275.177129718082</v>
      </c>
      <c r="M41" s="8">
        <v>55749.037476137622</v>
      </c>
      <c r="N41" s="8">
        <v>59453.747460359082</v>
      </c>
      <c r="O41" s="8">
        <v>63404.647812854862</v>
      </c>
      <c r="P41" s="8">
        <v>67618.098706941979</v>
      </c>
      <c r="Q41" s="8">
        <v>72111.547504168368</v>
      </c>
      <c r="R41" s="8">
        <v>76903.601001606803</v>
      </c>
      <c r="S41" s="8">
        <v>82014.102480223068</v>
      </c>
      <c r="T41" s="8">
        <v>87464.213873365894</v>
      </c>
      <c r="U41" s="8">
        <v>93276.503395627762</v>
      </c>
      <c r="V41" s="8">
        <v>99475.038994936709</v>
      </c>
      <c r="W41" s="8">
        <v>1155529.2575716274</v>
      </c>
      <c r="X41" s="6"/>
    </row>
    <row r="42" spans="1:24" ht="45" x14ac:dyDescent="0.25">
      <c r="A42" s="12"/>
      <c r="B42" s="2" t="s">
        <v>23</v>
      </c>
      <c r="C42" s="8" t="s">
        <v>5</v>
      </c>
      <c r="D42" s="8" t="s">
        <v>5</v>
      </c>
      <c r="E42" s="8" t="s">
        <v>5</v>
      </c>
      <c r="F42" s="8" t="s">
        <v>5</v>
      </c>
      <c r="G42" s="8">
        <v>8481.6274877830565</v>
      </c>
      <c r="H42" s="8" t="s">
        <v>5</v>
      </c>
      <c r="I42" s="8" t="s">
        <v>5</v>
      </c>
      <c r="J42" s="8" t="s">
        <v>5</v>
      </c>
      <c r="K42" s="8" t="s">
        <v>5</v>
      </c>
      <c r="L42" s="8">
        <v>11700.070991251112</v>
      </c>
      <c r="M42" s="8" t="s">
        <v>5</v>
      </c>
      <c r="N42" s="8" t="s">
        <v>5</v>
      </c>
      <c r="O42" s="8" t="s">
        <v>5</v>
      </c>
      <c r="P42" s="8" t="s">
        <v>5</v>
      </c>
      <c r="Q42" s="8">
        <v>16139.787015816788</v>
      </c>
      <c r="R42" s="8" t="s">
        <v>5</v>
      </c>
      <c r="S42" s="8" t="s">
        <v>5</v>
      </c>
      <c r="T42" s="8" t="s">
        <v>5</v>
      </c>
      <c r="U42" s="8" t="s">
        <v>5</v>
      </c>
      <c r="V42" s="8">
        <v>22264.200372007592</v>
      </c>
      <c r="W42" s="8">
        <v>58585.685866858548</v>
      </c>
      <c r="X42" s="6"/>
    </row>
    <row r="43" spans="1:24" x14ac:dyDescent="0.25">
      <c r="A43" s="12"/>
      <c r="B43" s="2" t="s">
        <v>3</v>
      </c>
      <c r="C43" s="8">
        <v>29296.704362435317</v>
      </c>
      <c r="D43" s="8">
        <v>31243.568345562475</v>
      </c>
      <c r="E43" s="8">
        <v>33319.807951350369</v>
      </c>
      <c r="F43" s="8">
        <v>35534.020622601332</v>
      </c>
      <c r="G43" s="8">
        <v>46377.002618727776</v>
      </c>
      <c r="H43" s="8">
        <v>40413.649543548177</v>
      </c>
      <c r="I43" s="8">
        <v>43099.271712843831</v>
      </c>
      <c r="J43" s="8">
        <v>45963.362456932271</v>
      </c>
      <c r="K43" s="8">
        <v>49017.781609468708</v>
      </c>
      <c r="L43" s="8">
        <v>63975.24812096919</v>
      </c>
      <c r="M43" s="8">
        <v>55749.037476137622</v>
      </c>
      <c r="N43" s="8">
        <v>59453.747460359082</v>
      </c>
      <c r="O43" s="8">
        <v>63404.647812854862</v>
      </c>
      <c r="P43" s="8">
        <v>67618.098706941979</v>
      </c>
      <c r="Q43" s="8">
        <v>88251.334519985161</v>
      </c>
      <c r="R43" s="8">
        <v>76903.601001606803</v>
      </c>
      <c r="S43" s="8">
        <v>82014.102480223068</v>
      </c>
      <c r="T43" s="8">
        <v>87464.213873365894</v>
      </c>
      <c r="U43" s="8">
        <v>93276.503395627762</v>
      </c>
      <c r="V43" s="8">
        <v>121739.2393669443</v>
      </c>
      <c r="W43" s="8">
        <v>1214114.9434384857</v>
      </c>
      <c r="X43" s="6"/>
    </row>
    <row r="44" spans="1:24" ht="56.25" x14ac:dyDescent="0.25">
      <c r="A44" s="2" t="str">
        <f>CR!A45</f>
        <v>2.1.12. Construct living barriers for soil conservation.</v>
      </c>
      <c r="B44" s="2" t="s">
        <v>24</v>
      </c>
      <c r="C44" s="8">
        <v>0</v>
      </c>
      <c r="D44" s="8">
        <v>0</v>
      </c>
      <c r="E44" s="8">
        <v>2485.84599071611</v>
      </c>
      <c r="F44" s="8">
        <v>0</v>
      </c>
      <c r="G44" s="8">
        <v>0</v>
      </c>
      <c r="H44" s="8">
        <v>3015.0866666073834</v>
      </c>
      <c r="I44" s="8">
        <v>0</v>
      </c>
      <c r="J44" s="8">
        <v>0</v>
      </c>
      <c r="K44" s="8">
        <v>3657.003547727752</v>
      </c>
      <c r="L44" s="8">
        <v>0</v>
      </c>
      <c r="M44" s="8">
        <v>0</v>
      </c>
      <c r="N44" s="8">
        <v>4435.5855824010541</v>
      </c>
      <c r="O44" s="8">
        <v>0</v>
      </c>
      <c r="P44" s="8">
        <v>0</v>
      </c>
      <c r="Q44" s="8">
        <v>5379.9290052722627</v>
      </c>
      <c r="R44" s="8">
        <v>0</v>
      </c>
      <c r="S44" s="8">
        <v>0</v>
      </c>
      <c r="T44" s="8">
        <v>6525.3246869158911</v>
      </c>
      <c r="U44" s="8">
        <v>0</v>
      </c>
      <c r="V44" s="8">
        <v>0</v>
      </c>
      <c r="W44" s="8">
        <v>25498.775479640455</v>
      </c>
      <c r="X44" s="6"/>
    </row>
    <row r="45" spans="1:24" ht="78.75" x14ac:dyDescent="0.25">
      <c r="A45" s="2" t="str">
        <f>CR!A46</f>
        <v xml:space="preserve">2.1.13. Construct  superficial drainage for soil conservation. </v>
      </c>
      <c r="B45" s="2" t="s">
        <v>25</v>
      </c>
      <c r="C45" s="8">
        <v>11373.227356614738</v>
      </c>
      <c r="D45" s="8">
        <v>28134.850917376327</v>
      </c>
      <c r="E45" s="8">
        <v>12935.030050524983</v>
      </c>
      <c r="F45" s="8">
        <v>31998.405612778166</v>
      </c>
      <c r="G45" s="8">
        <v>14711.303762926444</v>
      </c>
      <c r="H45" s="8">
        <v>36392.514208330322</v>
      </c>
      <c r="I45" s="8">
        <v>16731.500240798436</v>
      </c>
      <c r="J45" s="8">
        <v>41390.033817017284</v>
      </c>
      <c r="K45" s="8">
        <v>19029.11562558548</v>
      </c>
      <c r="L45" s="8">
        <v>47073.826489890998</v>
      </c>
      <c r="M45" s="8">
        <v>21642.245840509371</v>
      </c>
      <c r="N45" s="8">
        <v>53538.133121536383</v>
      </c>
      <c r="O45" s="8">
        <v>24614.218245186268</v>
      </c>
      <c r="P45" s="8">
        <v>60890.136023993924</v>
      </c>
      <c r="Q45" s="8">
        <v>27994.310030783803</v>
      </c>
      <c r="R45" s="8">
        <v>69251.736077608017</v>
      </c>
      <c r="S45" s="8">
        <v>31838.565267166472</v>
      </c>
      <c r="T45" s="8">
        <v>78761.573925091507</v>
      </c>
      <c r="U45" s="8">
        <v>36210.724149190144</v>
      </c>
      <c r="V45" s="8">
        <v>89577.328721488448</v>
      </c>
      <c r="W45" s="8">
        <v>754088.77948439762</v>
      </c>
      <c r="X45" s="6"/>
    </row>
  </sheetData>
  <mergeCells count="12">
    <mergeCell ref="A1:A2"/>
    <mergeCell ref="B1:B2"/>
    <mergeCell ref="C1:W1"/>
    <mergeCell ref="A41:A43"/>
    <mergeCell ref="A34:A40"/>
    <mergeCell ref="A31:A33"/>
    <mergeCell ref="A27:A30"/>
    <mergeCell ref="A23:A26"/>
    <mergeCell ref="A18:A22"/>
    <mergeCell ref="A12:A17"/>
    <mergeCell ref="A8:A11"/>
    <mergeCell ref="A3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11.42578125" defaultRowHeight="15" x14ac:dyDescent="0.25"/>
  <cols>
    <col min="3" max="3" width="5.42578125" bestFit="1" customWidth="1"/>
    <col min="4" max="4" width="5.5703125" bestFit="1" customWidth="1"/>
    <col min="5" max="5" width="5.28515625" bestFit="1" customWidth="1"/>
    <col min="6" max="8" width="5.5703125" bestFit="1" customWidth="1"/>
    <col min="9" max="9" width="5.42578125" bestFit="1" customWidth="1"/>
    <col min="10" max="10" width="5.5703125" bestFit="1" customWidth="1"/>
    <col min="11" max="11" width="5.42578125" bestFit="1" customWidth="1"/>
    <col min="12" max="21" width="5.5703125" bestFit="1" customWidth="1"/>
    <col min="22" max="22" width="5.85546875" bestFit="1" customWidth="1"/>
    <col min="23" max="23" width="6.28515625" bestFit="1" customWidth="1"/>
  </cols>
  <sheetData>
    <row r="1" spans="1:24" x14ac:dyDescent="0.25">
      <c r="A1" s="12" t="s">
        <v>0</v>
      </c>
      <c r="B1" s="12" t="s">
        <v>1</v>
      </c>
      <c r="C1" s="12" t="s">
        <v>29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"/>
    </row>
    <row r="2" spans="1:24" x14ac:dyDescent="0.25">
      <c r="A2" s="12"/>
      <c r="B2" s="1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 t="s">
        <v>3</v>
      </c>
      <c r="X2" s="1"/>
    </row>
    <row r="3" spans="1:24" ht="33.75" x14ac:dyDescent="0.25">
      <c r="A3" s="12" t="str">
        <f>CR!A3</f>
        <v>2.1.1. Establish tree nurseries focused on native species</v>
      </c>
      <c r="B3" s="2" t="s">
        <v>4</v>
      </c>
      <c r="C3" s="8">
        <v>1413.7499045319096</v>
      </c>
      <c r="D3" s="8">
        <v>1488.6883527155192</v>
      </c>
      <c r="E3" s="8">
        <v>1567.5990529913593</v>
      </c>
      <c r="F3" s="8">
        <v>1650.6925619837889</v>
      </c>
      <c r="G3" s="8">
        <v>1738.1905972634086</v>
      </c>
      <c r="H3" s="8">
        <v>1830.3266289538151</v>
      </c>
      <c r="I3" s="8">
        <v>1927.3465026975739</v>
      </c>
      <c r="J3" s="8">
        <v>2029.5090956436613</v>
      </c>
      <c r="K3" s="8">
        <v>2137.0870072067491</v>
      </c>
      <c r="L3" s="8">
        <v>2250.3672864414657</v>
      </c>
      <c r="M3" s="8">
        <v>2369.6521979724903</v>
      </c>
      <c r="N3" s="8">
        <v>2495.2600285241992</v>
      </c>
      <c r="O3" s="8">
        <v>2627.5259362019119</v>
      </c>
      <c r="P3" s="8">
        <v>2766.8028447908828</v>
      </c>
      <c r="Q3" s="8">
        <v>2913.4623854592705</v>
      </c>
      <c r="R3" s="8">
        <v>3067.895888377825</v>
      </c>
      <c r="S3" s="8">
        <v>3230.5154269022378</v>
      </c>
      <c r="T3" s="8">
        <v>3401.7549171043042</v>
      </c>
      <c r="U3" s="8">
        <v>3582.0712755858035</v>
      </c>
      <c r="V3" s="8">
        <v>3771.9456386644424</v>
      </c>
      <c r="W3" s="8">
        <v>48260.443530012628</v>
      </c>
      <c r="X3" s="1"/>
    </row>
    <row r="4" spans="1:24" ht="22.5" x14ac:dyDescent="0.25">
      <c r="A4" s="12"/>
      <c r="B4" s="2" t="s">
        <v>6</v>
      </c>
      <c r="C4" s="8">
        <v>15757.026508740313</v>
      </c>
      <c r="D4" s="8">
        <v>16592.257061731201</v>
      </c>
      <c r="E4" s="8">
        <v>17471.760566618341</v>
      </c>
      <c r="F4" s="8">
        <v>18397.883793718735</v>
      </c>
      <c r="G4" s="8">
        <v>19373.097908283187</v>
      </c>
      <c r="H4" s="8">
        <v>20400.005064281588</v>
      </c>
      <c r="I4" s="8">
        <v>21481.345347704068</v>
      </c>
      <c r="J4" s="8">
        <v>22620.004087904759</v>
      </c>
      <c r="K4" s="8">
        <v>23819.019556496947</v>
      </c>
      <c r="L4" s="8">
        <v>25081.591074342556</v>
      </c>
      <c r="M4" s="8">
        <v>26411.087548267646</v>
      </c>
      <c r="N4" s="8">
        <v>27811.056460282489</v>
      </c>
      <c r="O4" s="8">
        <v>29285.233333291981</v>
      </c>
      <c r="P4" s="8">
        <v>30837.551698553656</v>
      </c>
      <c r="Q4" s="8">
        <v>32472.1535914794</v>
      </c>
      <c r="R4" s="8">
        <v>34193.400603786715</v>
      </c>
      <c r="S4" s="8">
        <v>36005.885521489814</v>
      </c>
      <c r="T4" s="8">
        <v>37914.444579784162</v>
      </c>
      <c r="U4" s="8">
        <v>39924.170367523991</v>
      </c>
      <c r="V4" s="8">
        <v>42040.42541572568</v>
      </c>
      <c r="W4" s="8">
        <v>537889.40009000734</v>
      </c>
      <c r="X4" s="1"/>
    </row>
    <row r="5" spans="1:24" ht="33.75" x14ac:dyDescent="0.25">
      <c r="A5" s="12"/>
      <c r="B5" s="2" t="s">
        <v>7</v>
      </c>
      <c r="C5" s="8" t="s">
        <v>5</v>
      </c>
      <c r="D5" s="8" t="s">
        <v>5</v>
      </c>
      <c r="E5" s="8" t="s">
        <v>5</v>
      </c>
      <c r="F5" s="8" t="s">
        <v>5</v>
      </c>
      <c r="G5" s="8">
        <v>180.36913628094439</v>
      </c>
      <c r="H5" s="8" t="s">
        <v>5</v>
      </c>
      <c r="I5" s="8" t="s">
        <v>5</v>
      </c>
      <c r="J5" s="8" t="s">
        <v>5</v>
      </c>
      <c r="K5" s="8" t="s">
        <v>5</v>
      </c>
      <c r="L5" s="8">
        <v>233.51685621207474</v>
      </c>
      <c r="M5" s="8" t="s">
        <v>5</v>
      </c>
      <c r="N5" s="8" t="s">
        <v>5</v>
      </c>
      <c r="O5" s="8" t="s">
        <v>5</v>
      </c>
      <c r="P5" s="8" t="s">
        <v>5</v>
      </c>
      <c r="Q5" s="8">
        <v>302.32512756636061</v>
      </c>
      <c r="R5" s="8" t="s">
        <v>5</v>
      </c>
      <c r="S5" s="8" t="s">
        <v>5</v>
      </c>
      <c r="T5" s="8" t="s">
        <v>5</v>
      </c>
      <c r="U5" s="8" t="s">
        <v>5</v>
      </c>
      <c r="V5" s="8">
        <v>391.40850147026788</v>
      </c>
      <c r="W5" s="8">
        <v>1107.6196215296477</v>
      </c>
      <c r="X5" s="1"/>
    </row>
    <row r="6" spans="1:24" ht="22.5" x14ac:dyDescent="0.25">
      <c r="A6" s="12"/>
      <c r="B6" s="2" t="s">
        <v>8</v>
      </c>
      <c r="C6" s="8" t="s">
        <v>5</v>
      </c>
      <c r="D6" s="8" t="s">
        <v>5</v>
      </c>
      <c r="E6" s="8" t="s">
        <v>5</v>
      </c>
      <c r="F6" s="8" t="s">
        <v>5</v>
      </c>
      <c r="G6" s="8">
        <v>300.61522713490734</v>
      </c>
      <c r="H6" s="8" t="s">
        <v>5</v>
      </c>
      <c r="I6" s="8" t="s">
        <v>5</v>
      </c>
      <c r="J6" s="8" t="s">
        <v>5</v>
      </c>
      <c r="K6" s="8" t="s">
        <v>5</v>
      </c>
      <c r="L6" s="8">
        <v>389.19476035345792</v>
      </c>
      <c r="M6" s="8" t="s">
        <v>5</v>
      </c>
      <c r="N6" s="8" t="s">
        <v>5</v>
      </c>
      <c r="O6" s="8" t="s">
        <v>5</v>
      </c>
      <c r="P6" s="8" t="s">
        <v>5</v>
      </c>
      <c r="Q6" s="8">
        <v>503.87521261060095</v>
      </c>
      <c r="R6" s="8" t="s">
        <v>5</v>
      </c>
      <c r="S6" s="8" t="s">
        <v>5</v>
      </c>
      <c r="T6" s="8" t="s">
        <v>5</v>
      </c>
      <c r="U6" s="8" t="s">
        <v>5</v>
      </c>
      <c r="V6" s="8">
        <v>652.34750245044654</v>
      </c>
      <c r="W6" s="8">
        <v>1846.032702549413</v>
      </c>
      <c r="X6" s="1"/>
    </row>
    <row r="7" spans="1:24" x14ac:dyDescent="0.25">
      <c r="A7" s="12"/>
      <c r="B7" s="2" t="s">
        <v>3</v>
      </c>
      <c r="C7" s="8">
        <v>17170.776413272222</v>
      </c>
      <c r="D7" s="8">
        <v>18080.94541444672</v>
      </c>
      <c r="E7" s="8">
        <v>19039.359619609699</v>
      </c>
      <c r="F7" s="8">
        <v>20048.576355702524</v>
      </c>
      <c r="G7" s="8">
        <v>21592.272868962446</v>
      </c>
      <c r="H7" s="8">
        <v>22230.331693235403</v>
      </c>
      <c r="I7" s="8">
        <v>23408.691850401643</v>
      </c>
      <c r="J7" s="8">
        <v>24649.513183548421</v>
      </c>
      <c r="K7" s="8">
        <v>25956.106563703695</v>
      </c>
      <c r="L7" s="8">
        <v>27954.669977349553</v>
      </c>
      <c r="M7" s="8">
        <v>28780.739746240135</v>
      </c>
      <c r="N7" s="8">
        <v>30306.316488806689</v>
      </c>
      <c r="O7" s="8">
        <v>31912.759269493894</v>
      </c>
      <c r="P7" s="8">
        <v>33604.35454334454</v>
      </c>
      <c r="Q7" s="8">
        <v>36191.816317115634</v>
      </c>
      <c r="R7" s="8">
        <v>37261.29649216454</v>
      </c>
      <c r="S7" s="8">
        <v>39236.400948392053</v>
      </c>
      <c r="T7" s="8">
        <v>41316.199496888468</v>
      </c>
      <c r="U7" s="8">
        <v>43506.241643109795</v>
      </c>
      <c r="V7" s="8">
        <v>46856.127058310834</v>
      </c>
      <c r="W7" s="8">
        <v>589103.4959440988</v>
      </c>
      <c r="X7" s="1"/>
    </row>
    <row r="8" spans="1:24" ht="22.5" x14ac:dyDescent="0.25">
      <c r="A8" s="12" t="str">
        <f>CR!A8</f>
        <v>2.1.2. Establish forest protection zones.</v>
      </c>
      <c r="B8" s="2" t="s">
        <v>9</v>
      </c>
      <c r="C8" s="8" t="s">
        <v>5</v>
      </c>
      <c r="D8" s="8">
        <v>193.09838115102653</v>
      </c>
      <c r="E8" s="8" t="s">
        <v>5</v>
      </c>
      <c r="F8" s="8">
        <v>214.11201405296472</v>
      </c>
      <c r="G8" s="8" t="s">
        <v>5</v>
      </c>
      <c r="H8" s="8">
        <v>237.41242307961861</v>
      </c>
      <c r="I8" s="8" t="s">
        <v>5</v>
      </c>
      <c r="J8" s="8">
        <v>263.2484631086275</v>
      </c>
      <c r="K8" s="8" t="s">
        <v>5</v>
      </c>
      <c r="L8" s="8">
        <v>291.89607026509344</v>
      </c>
      <c r="M8" s="8" t="s">
        <v>5</v>
      </c>
      <c r="N8" s="8">
        <v>323.66120899648263</v>
      </c>
      <c r="O8" s="8" t="s">
        <v>5</v>
      </c>
      <c r="P8" s="8">
        <v>358.88313985839977</v>
      </c>
      <c r="Q8" s="8" t="s">
        <v>5</v>
      </c>
      <c r="R8" s="8">
        <v>397.93804291209779</v>
      </c>
      <c r="S8" s="8" t="s">
        <v>5</v>
      </c>
      <c r="T8" s="8">
        <v>441.24303543262204</v>
      </c>
      <c r="U8" s="8" t="s">
        <v>5</v>
      </c>
      <c r="V8" s="8">
        <v>489.26062683783488</v>
      </c>
      <c r="W8" s="8">
        <v>3210.7534056947679</v>
      </c>
      <c r="X8" s="1"/>
    </row>
    <row r="9" spans="1:24" x14ac:dyDescent="0.25">
      <c r="A9" s="12"/>
      <c r="B9" s="2" t="s">
        <v>10</v>
      </c>
      <c r="C9" s="8" t="s">
        <v>5</v>
      </c>
      <c r="D9" s="8" t="s">
        <v>5</v>
      </c>
      <c r="E9" s="8" t="s">
        <v>5</v>
      </c>
      <c r="F9" s="8" t="s">
        <v>5</v>
      </c>
      <c r="G9" s="8">
        <v>865.71038435461867</v>
      </c>
      <c r="H9" s="8" t="s">
        <v>5</v>
      </c>
      <c r="I9" s="8" t="s">
        <v>5</v>
      </c>
      <c r="J9" s="8" t="s">
        <v>5</v>
      </c>
      <c r="K9" s="8" t="s">
        <v>5</v>
      </c>
      <c r="L9" s="8">
        <v>1135.7510187163391</v>
      </c>
      <c r="M9" s="8" t="s">
        <v>5</v>
      </c>
      <c r="N9" s="8" t="s">
        <v>5</v>
      </c>
      <c r="O9" s="8" t="s">
        <v>5</v>
      </c>
      <c r="P9" s="8" t="s">
        <v>5</v>
      </c>
      <c r="Q9" s="8">
        <v>1490.0253015641442</v>
      </c>
      <c r="R9" s="8" t="s">
        <v>5</v>
      </c>
      <c r="S9" s="8" t="s">
        <v>5</v>
      </c>
      <c r="T9" s="8" t="s">
        <v>5</v>
      </c>
      <c r="U9" s="8" t="s">
        <v>5</v>
      </c>
      <c r="V9" s="8">
        <v>1954.8081953830251</v>
      </c>
      <c r="W9" s="8">
        <v>5446.294900018127</v>
      </c>
      <c r="X9" s="1"/>
    </row>
    <row r="10" spans="1:24" x14ac:dyDescent="0.25">
      <c r="A10" s="12"/>
      <c r="B10" s="2" t="s">
        <v>11</v>
      </c>
      <c r="C10" s="8">
        <v>611.26028027639973</v>
      </c>
      <c r="D10" s="8">
        <v>643.66127050342175</v>
      </c>
      <c r="E10" s="8">
        <v>677.7797355960065</v>
      </c>
      <c r="F10" s="8">
        <v>713.70671350988243</v>
      </c>
      <c r="G10" s="8">
        <v>751.53806783726827</v>
      </c>
      <c r="H10" s="8">
        <v>791.37474359872863</v>
      </c>
      <c r="I10" s="8">
        <v>833.32303659375202</v>
      </c>
      <c r="J10" s="8">
        <v>877.49487702875842</v>
      </c>
      <c r="K10" s="8">
        <v>924.00812817933956</v>
      </c>
      <c r="L10" s="8">
        <v>972.98690088364481</v>
      </c>
      <c r="M10" s="8">
        <v>1024.561884706078</v>
      </c>
      <c r="N10" s="8">
        <v>1078.8706966549421</v>
      </c>
      <c r="O10" s="8">
        <v>1136.0582483845108</v>
      </c>
      <c r="P10" s="8">
        <v>1196.2771328613326</v>
      </c>
      <c r="Q10" s="8">
        <v>1259.6880315265021</v>
      </c>
      <c r="R10" s="8">
        <v>1326.4601430403259</v>
      </c>
      <c r="S10" s="8">
        <v>1396.7716347533974</v>
      </c>
      <c r="T10" s="8">
        <v>1470.8101181087402</v>
      </c>
      <c r="U10" s="8">
        <v>1548.7731492435255</v>
      </c>
      <c r="V10" s="8">
        <v>1630.8687561261163</v>
      </c>
      <c r="W10" s="8">
        <v>20866.273549412675</v>
      </c>
      <c r="X10" s="1"/>
    </row>
    <row r="11" spans="1:24" x14ac:dyDescent="0.25">
      <c r="A11" s="12"/>
      <c r="B11" s="2" t="s">
        <v>3</v>
      </c>
      <c r="C11" s="8">
        <v>611.26028027639973</v>
      </c>
      <c r="D11" s="8">
        <v>836.75965165444825</v>
      </c>
      <c r="E11" s="8">
        <v>677.7797355960065</v>
      </c>
      <c r="F11" s="8">
        <v>927.81872756284713</v>
      </c>
      <c r="G11" s="8">
        <v>1617.2484521918868</v>
      </c>
      <c r="H11" s="8">
        <v>1028.7871666783471</v>
      </c>
      <c r="I11" s="8">
        <v>833.32303659375202</v>
      </c>
      <c r="J11" s="8">
        <v>1140.743340137386</v>
      </c>
      <c r="K11" s="8">
        <v>924.00812817933956</v>
      </c>
      <c r="L11" s="8">
        <v>2400.6339898650772</v>
      </c>
      <c r="M11" s="8">
        <v>1024.561884706078</v>
      </c>
      <c r="N11" s="8">
        <v>1402.5319056514247</v>
      </c>
      <c r="O11" s="8">
        <v>1136.0582483845108</v>
      </c>
      <c r="P11" s="8">
        <v>1555.1602727197323</v>
      </c>
      <c r="Q11" s="8">
        <v>2749.7133330906463</v>
      </c>
      <c r="R11" s="8">
        <v>1724.3981859524238</v>
      </c>
      <c r="S11" s="8">
        <v>1396.7716347533974</v>
      </c>
      <c r="T11" s="8">
        <v>1912.0531535413622</v>
      </c>
      <c r="U11" s="8">
        <v>1548.7731492435255</v>
      </c>
      <c r="V11" s="8">
        <v>4074.9375783469764</v>
      </c>
      <c r="W11" s="8">
        <v>29523.32185512557</v>
      </c>
      <c r="X11" s="1"/>
    </row>
    <row r="12" spans="1:24" ht="22.5" x14ac:dyDescent="0.25">
      <c r="A12" s="12" t="str">
        <f>CR!A12</f>
        <v>2.1.3. Protect and restore natural forest in major recharge areas and riparian zones.</v>
      </c>
      <c r="B12" s="2" t="s">
        <v>9</v>
      </c>
      <c r="C12" s="8" t="s">
        <v>5</v>
      </c>
      <c r="D12" s="8">
        <v>84.963287706451666</v>
      </c>
      <c r="E12" s="8" t="s">
        <v>5</v>
      </c>
      <c r="F12" s="8">
        <v>94.209286183304471</v>
      </c>
      <c r="G12" s="8" t="s">
        <v>5</v>
      </c>
      <c r="H12" s="8">
        <v>104.46146615503218</v>
      </c>
      <c r="I12" s="8" t="s">
        <v>5</v>
      </c>
      <c r="J12" s="8">
        <v>115.82932376779611</v>
      </c>
      <c r="K12" s="8" t="s">
        <v>5</v>
      </c>
      <c r="L12" s="8">
        <v>128.43427091664111</v>
      </c>
      <c r="M12" s="8" t="s">
        <v>5</v>
      </c>
      <c r="N12" s="8">
        <v>142.41093195845235</v>
      </c>
      <c r="O12" s="8" t="s">
        <v>5</v>
      </c>
      <c r="P12" s="8">
        <v>157.90858153769591</v>
      </c>
      <c r="Q12" s="8" t="s">
        <v>5</v>
      </c>
      <c r="R12" s="8">
        <v>175.09273888132304</v>
      </c>
      <c r="S12" s="8" t="s">
        <v>5</v>
      </c>
      <c r="T12" s="8">
        <v>194.14693559035368</v>
      </c>
      <c r="U12" s="8" t="s">
        <v>5</v>
      </c>
      <c r="V12" s="8">
        <v>215.27467580864734</v>
      </c>
      <c r="W12" s="8">
        <v>1412.7314985056978</v>
      </c>
      <c r="X12" s="1"/>
    </row>
    <row r="13" spans="1:24" x14ac:dyDescent="0.25">
      <c r="A13" s="12"/>
      <c r="B13" s="2" t="s">
        <v>11</v>
      </c>
      <c r="C13" s="8">
        <v>268.95452332161585</v>
      </c>
      <c r="D13" s="8">
        <v>283.21095902150557</v>
      </c>
      <c r="E13" s="8">
        <v>298.22308366224286</v>
      </c>
      <c r="F13" s="8">
        <v>314.03095394434831</v>
      </c>
      <c r="G13" s="8">
        <v>330.676749848398</v>
      </c>
      <c r="H13" s="8">
        <v>348.20488718344063</v>
      </c>
      <c r="I13" s="8">
        <v>366.66213610125089</v>
      </c>
      <c r="J13" s="8">
        <v>386.09774589265368</v>
      </c>
      <c r="K13" s="8">
        <v>406.56357639890939</v>
      </c>
      <c r="L13" s="8">
        <v>428.1142363888037</v>
      </c>
      <c r="M13" s="8">
        <v>450.80722927067433</v>
      </c>
      <c r="N13" s="8">
        <v>474.70310652817449</v>
      </c>
      <c r="O13" s="8">
        <v>499.86562928918471</v>
      </c>
      <c r="P13" s="8">
        <v>526.36193845898629</v>
      </c>
      <c r="Q13" s="8">
        <v>554.262733871661</v>
      </c>
      <c r="R13" s="8">
        <v>583.6424629377434</v>
      </c>
      <c r="S13" s="8">
        <v>614.57951929149488</v>
      </c>
      <c r="T13" s="8">
        <v>647.15645196784567</v>
      </c>
      <c r="U13" s="8">
        <v>681.46018566715122</v>
      </c>
      <c r="V13" s="8">
        <v>717.58225269549109</v>
      </c>
      <c r="W13" s="8">
        <v>9181.1603617415767</v>
      </c>
      <c r="X13" s="1"/>
    </row>
    <row r="14" spans="1:24" x14ac:dyDescent="0.25">
      <c r="A14" s="12"/>
      <c r="B14" s="2" t="s">
        <v>10</v>
      </c>
      <c r="C14" s="8" t="s">
        <v>5</v>
      </c>
      <c r="D14" s="8" t="s">
        <v>5</v>
      </c>
      <c r="E14" s="8" t="s">
        <v>5</v>
      </c>
      <c r="F14" s="8" t="s">
        <v>5</v>
      </c>
      <c r="G14" s="8">
        <v>1904.5628455801611</v>
      </c>
      <c r="H14" s="8" t="s">
        <v>5</v>
      </c>
      <c r="I14" s="8" t="s">
        <v>5</v>
      </c>
      <c r="J14" s="8" t="s">
        <v>5</v>
      </c>
      <c r="K14" s="8" t="s">
        <v>5</v>
      </c>
      <c r="L14" s="8">
        <v>2498.6522411759461</v>
      </c>
      <c r="M14" s="8" t="s">
        <v>5</v>
      </c>
      <c r="N14" s="8" t="s">
        <v>5</v>
      </c>
      <c r="O14" s="8" t="s">
        <v>5</v>
      </c>
      <c r="P14" s="8" t="s">
        <v>5</v>
      </c>
      <c r="Q14" s="8">
        <v>3278.0556634411173</v>
      </c>
      <c r="R14" s="8" t="s">
        <v>5</v>
      </c>
      <c r="S14" s="8" t="s">
        <v>5</v>
      </c>
      <c r="T14" s="8" t="s">
        <v>5</v>
      </c>
      <c r="U14" s="8" t="s">
        <v>5</v>
      </c>
      <c r="V14" s="8">
        <v>4300.5780298426553</v>
      </c>
      <c r="W14" s="8">
        <v>11981.84878003988</v>
      </c>
      <c r="X14" s="1" t="s">
        <v>12</v>
      </c>
    </row>
    <row r="15" spans="1:24" ht="22.5" x14ac:dyDescent="0.25">
      <c r="A15" s="12"/>
      <c r="B15" s="2" t="s">
        <v>13</v>
      </c>
      <c r="C15" s="8">
        <v>102.18229257120674</v>
      </c>
      <c r="D15" s="8">
        <v>21394.907912532701</v>
      </c>
      <c r="E15" s="8" t="s">
        <v>5</v>
      </c>
      <c r="F15" s="8">
        <v>23835.059545500062</v>
      </c>
      <c r="G15" s="8" t="s">
        <v>5</v>
      </c>
      <c r="H15" s="8">
        <v>26553.59176679084</v>
      </c>
      <c r="I15" s="8" t="s">
        <v>5</v>
      </c>
      <c r="J15" s="8">
        <v>29582.271276236042</v>
      </c>
      <c r="K15" s="8" t="s">
        <v>5</v>
      </c>
      <c r="L15" s="8">
        <v>32956.490639102594</v>
      </c>
      <c r="M15" s="8" t="s">
        <v>5</v>
      </c>
      <c r="N15" s="8">
        <v>36715.682241206938</v>
      </c>
      <c r="O15" s="8" t="s">
        <v>5</v>
      </c>
      <c r="P15" s="8">
        <v>40903.779514779562</v>
      </c>
      <c r="Q15" s="8" t="s">
        <v>5</v>
      </c>
      <c r="R15" s="8">
        <v>45569.730834228896</v>
      </c>
      <c r="S15" s="8" t="s">
        <v>5</v>
      </c>
      <c r="T15" s="8">
        <v>50768.07209775738</v>
      </c>
      <c r="U15" s="8" t="s">
        <v>5</v>
      </c>
      <c r="V15" s="8">
        <v>56559.564698065486</v>
      </c>
      <c r="W15" s="8">
        <v>364941.33281877171</v>
      </c>
      <c r="X15" s="1"/>
    </row>
    <row r="16" spans="1:24" x14ac:dyDescent="0.25">
      <c r="A16" s="12"/>
      <c r="B16" s="2" t="s">
        <v>14</v>
      </c>
      <c r="C16" s="8">
        <v>2450.3885022205664</v>
      </c>
      <c r="D16" s="8">
        <v>2586.7000969446135</v>
      </c>
      <c r="E16" s="8">
        <v>2730.5956182682767</v>
      </c>
      <c r="F16" s="8">
        <v>2882.4970697294621</v>
      </c>
      <c r="G16" s="8">
        <v>3042.8499401599656</v>
      </c>
      <c r="H16" s="8" t="s">
        <v>5</v>
      </c>
      <c r="I16" s="8" t="s">
        <v>5</v>
      </c>
      <c r="J16" s="8" t="s">
        <v>5</v>
      </c>
      <c r="K16" s="8" t="s">
        <v>5</v>
      </c>
      <c r="L16" s="8" t="s">
        <v>5</v>
      </c>
      <c r="M16" s="8" t="s">
        <v>5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>
        <v>13693.031227322885</v>
      </c>
      <c r="X16" s="1"/>
    </row>
    <row r="17" spans="1:24" x14ac:dyDescent="0.25">
      <c r="A17" s="12"/>
      <c r="B17" s="2" t="s">
        <v>3</v>
      </c>
      <c r="C17" s="8">
        <v>2821.5253181133889</v>
      </c>
      <c r="D17" s="8">
        <v>24349.782256205272</v>
      </c>
      <c r="E17" s="8">
        <v>3028.8187019305196</v>
      </c>
      <c r="F17" s="8">
        <v>27125.796855357177</v>
      </c>
      <c r="G17" s="8">
        <v>5278.089535588525</v>
      </c>
      <c r="H17" s="8">
        <v>27006.258120129314</v>
      </c>
      <c r="I17" s="8">
        <v>366.66213610125089</v>
      </c>
      <c r="J17" s="8">
        <v>30084.198345896493</v>
      </c>
      <c r="K17" s="8">
        <v>406.56357639890939</v>
      </c>
      <c r="L17" s="8">
        <v>36011.691387583982</v>
      </c>
      <c r="M17" s="8">
        <v>450.80722927067433</v>
      </c>
      <c r="N17" s="8">
        <v>37332.796279693568</v>
      </c>
      <c r="O17" s="8">
        <v>499.86562928918471</v>
      </c>
      <c r="P17" s="8">
        <v>41588.050034776243</v>
      </c>
      <c r="Q17" s="8">
        <v>3832.3183973127784</v>
      </c>
      <c r="R17" s="8">
        <v>46328.466036047961</v>
      </c>
      <c r="S17" s="8">
        <v>614.57951929149488</v>
      </c>
      <c r="T17" s="8">
        <v>51609.375485315577</v>
      </c>
      <c r="U17" s="8">
        <v>681.46018566715122</v>
      </c>
      <c r="V17" s="8">
        <v>61792.999656412278</v>
      </c>
      <c r="W17" s="8">
        <v>401210.10468638176</v>
      </c>
      <c r="X17" s="1"/>
    </row>
    <row r="18" spans="1:24" ht="22.5" x14ac:dyDescent="0.25">
      <c r="A18" s="12" t="str">
        <f>CR!A18</f>
        <v>2.1.4. Restore forested areas across seven catchments.</v>
      </c>
      <c r="B18" s="2" t="s">
        <v>9</v>
      </c>
      <c r="C18" s="8" t="s">
        <v>5</v>
      </c>
      <c r="D18" s="8">
        <v>193.09838115102653</v>
      </c>
      <c r="E18" s="8" t="s">
        <v>5</v>
      </c>
      <c r="F18" s="8">
        <v>214.11201405296472</v>
      </c>
      <c r="G18" s="8" t="s">
        <v>5</v>
      </c>
      <c r="H18" s="8">
        <v>237.41242307961861</v>
      </c>
      <c r="I18" s="8" t="s">
        <v>5</v>
      </c>
      <c r="J18" s="8">
        <v>263.2484631086275</v>
      </c>
      <c r="K18" s="8" t="s">
        <v>5</v>
      </c>
      <c r="L18" s="8">
        <v>291.89607026509344</v>
      </c>
      <c r="M18" s="8" t="s">
        <v>5</v>
      </c>
      <c r="N18" s="8">
        <v>323.66120899648263</v>
      </c>
      <c r="O18" s="8" t="s">
        <v>5</v>
      </c>
      <c r="P18" s="8">
        <v>358.88313985839977</v>
      </c>
      <c r="Q18" s="8" t="s">
        <v>5</v>
      </c>
      <c r="R18" s="8">
        <v>397.93804291209779</v>
      </c>
      <c r="S18" s="8" t="s">
        <v>5</v>
      </c>
      <c r="T18" s="8">
        <v>441.24303543262204</v>
      </c>
      <c r="U18" s="8" t="s">
        <v>5</v>
      </c>
      <c r="V18" s="8">
        <v>489.26062683783488</v>
      </c>
      <c r="W18" s="8">
        <v>3210.7534056947679</v>
      </c>
      <c r="X18" s="1"/>
    </row>
    <row r="19" spans="1:24" x14ac:dyDescent="0.25">
      <c r="A19" s="12"/>
      <c r="B19" s="2" t="s">
        <v>11</v>
      </c>
      <c r="C19" s="8">
        <v>611.26028027639973</v>
      </c>
      <c r="D19" s="8">
        <v>643.66127050342175</v>
      </c>
      <c r="E19" s="8">
        <v>677.7797355960065</v>
      </c>
      <c r="F19" s="8">
        <v>713.70671350988243</v>
      </c>
      <c r="G19" s="8">
        <v>751.53806783726827</v>
      </c>
      <c r="H19" s="8">
        <v>791.37474359872863</v>
      </c>
      <c r="I19" s="8">
        <v>833.32303659375202</v>
      </c>
      <c r="J19" s="8">
        <v>877.49487702875842</v>
      </c>
      <c r="K19" s="8">
        <v>924.00812817933956</v>
      </c>
      <c r="L19" s="8">
        <v>972.98690088364481</v>
      </c>
      <c r="M19" s="8">
        <v>1024.561884706078</v>
      </c>
      <c r="N19" s="8">
        <v>1078.8706966549421</v>
      </c>
      <c r="O19" s="8">
        <v>1136.0582483845108</v>
      </c>
      <c r="P19" s="8">
        <v>1196.2771328613326</v>
      </c>
      <c r="Q19" s="8">
        <v>1259.6880315265021</v>
      </c>
      <c r="R19" s="8">
        <v>1326.4601430403259</v>
      </c>
      <c r="S19" s="8">
        <v>1396.7716347533974</v>
      </c>
      <c r="T19" s="8">
        <v>1470.8101181087402</v>
      </c>
      <c r="U19" s="8">
        <v>1548.7731492435255</v>
      </c>
      <c r="V19" s="8">
        <v>1630.8687561261163</v>
      </c>
      <c r="W19" s="8">
        <v>20866.273549412675</v>
      </c>
      <c r="X19" s="1"/>
    </row>
    <row r="20" spans="1:24" x14ac:dyDescent="0.25">
      <c r="A20" s="12"/>
      <c r="B20" s="2" t="s">
        <v>10</v>
      </c>
      <c r="C20" s="8" t="s">
        <v>5</v>
      </c>
      <c r="D20" s="8" t="s">
        <v>5</v>
      </c>
      <c r="E20" s="8" t="s">
        <v>5</v>
      </c>
      <c r="F20" s="8" t="s">
        <v>5</v>
      </c>
      <c r="G20" s="8">
        <v>865.71038435461867</v>
      </c>
      <c r="H20" s="8" t="s">
        <v>5</v>
      </c>
      <c r="I20" s="8" t="s">
        <v>5</v>
      </c>
      <c r="J20" s="8" t="s">
        <v>5</v>
      </c>
      <c r="K20" s="8" t="s">
        <v>5</v>
      </c>
      <c r="L20" s="8">
        <v>1135.7510187163391</v>
      </c>
      <c r="M20" s="8" t="s">
        <v>5</v>
      </c>
      <c r="N20" s="8" t="s">
        <v>5</v>
      </c>
      <c r="O20" s="8" t="s">
        <v>5</v>
      </c>
      <c r="P20" s="8" t="s">
        <v>5</v>
      </c>
      <c r="Q20" s="8">
        <v>1490.0253015641442</v>
      </c>
      <c r="R20" s="8" t="s">
        <v>5</v>
      </c>
      <c r="S20" s="8" t="s">
        <v>5</v>
      </c>
      <c r="T20" s="8" t="s">
        <v>5</v>
      </c>
      <c r="U20" s="8" t="s">
        <v>5</v>
      </c>
      <c r="V20" s="8">
        <v>1954.8081953830251</v>
      </c>
      <c r="W20" s="8">
        <v>5446.294900018127</v>
      </c>
      <c r="X20" s="1"/>
    </row>
    <row r="21" spans="1:24" x14ac:dyDescent="0.25">
      <c r="A21" s="12"/>
      <c r="B21" s="2" t="s">
        <v>14</v>
      </c>
      <c r="C21" s="8">
        <v>6415.5626239956655</v>
      </c>
      <c r="D21" s="8">
        <v>6772.4511629095341</v>
      </c>
      <c r="E21" s="8">
        <v>7149.195800556945</v>
      </c>
      <c r="F21" s="8">
        <v>7546.901418928046</v>
      </c>
      <c r="G21" s="8">
        <v>7966.7343887824545</v>
      </c>
      <c r="H21" s="8" t="s">
        <v>5</v>
      </c>
      <c r="I21" s="8" t="s">
        <v>5</v>
      </c>
      <c r="J21" s="8" t="s">
        <v>5</v>
      </c>
      <c r="K21" s="8" t="s">
        <v>5</v>
      </c>
      <c r="L21" s="8" t="s">
        <v>5</v>
      </c>
      <c r="M21" s="8" t="s">
        <v>5</v>
      </c>
      <c r="N21" s="8" t="s">
        <v>5</v>
      </c>
      <c r="O21" s="8" t="s">
        <v>5</v>
      </c>
      <c r="P21" s="8" t="s">
        <v>5</v>
      </c>
      <c r="Q21" s="8" t="s">
        <v>5</v>
      </c>
      <c r="R21" s="8" t="s">
        <v>5</v>
      </c>
      <c r="S21" s="8" t="s">
        <v>5</v>
      </c>
      <c r="T21" s="8" t="s">
        <v>5</v>
      </c>
      <c r="U21" s="8" t="s">
        <v>5</v>
      </c>
      <c r="V21" s="8" t="s">
        <v>5</v>
      </c>
      <c r="W21" s="8">
        <v>35850.845395172648</v>
      </c>
      <c r="X21" s="1"/>
    </row>
    <row r="22" spans="1:24" x14ac:dyDescent="0.25">
      <c r="A22" s="12"/>
      <c r="B22" s="2" t="s">
        <v>3</v>
      </c>
      <c r="C22" s="8">
        <v>7026.822904272065</v>
      </c>
      <c r="D22" s="8">
        <v>7609.2108145639822</v>
      </c>
      <c r="E22" s="8">
        <v>7826.9755361529515</v>
      </c>
      <c r="F22" s="8">
        <v>8474.720146490894</v>
      </c>
      <c r="G22" s="8">
        <v>9583.9828409743423</v>
      </c>
      <c r="H22" s="8">
        <v>1028.7871666783471</v>
      </c>
      <c r="I22" s="8">
        <v>833.32303659375202</v>
      </c>
      <c r="J22" s="8">
        <v>1140.743340137386</v>
      </c>
      <c r="K22" s="8">
        <v>924.00812817933956</v>
      </c>
      <c r="L22" s="8">
        <v>2400.6339898650776</v>
      </c>
      <c r="M22" s="8">
        <v>1024.561884706078</v>
      </c>
      <c r="N22" s="8">
        <v>1402.5319056514247</v>
      </c>
      <c r="O22" s="8">
        <v>1136.0582483845108</v>
      </c>
      <c r="P22" s="8">
        <v>1555.1602727197323</v>
      </c>
      <c r="Q22" s="8">
        <v>2749.7133330906463</v>
      </c>
      <c r="R22" s="8">
        <v>1724.3981859524238</v>
      </c>
      <c r="S22" s="8">
        <v>1396.7716347533974</v>
      </c>
      <c r="T22" s="8">
        <v>1912.0531535413622</v>
      </c>
      <c r="U22" s="8">
        <v>1548.7731492435255</v>
      </c>
      <c r="V22" s="8">
        <v>4074.9375783469764</v>
      </c>
      <c r="W22" s="8">
        <v>65374.167250298204</v>
      </c>
      <c r="X22" s="1"/>
    </row>
    <row r="23" spans="1:24" ht="22.5" x14ac:dyDescent="0.25">
      <c r="A23" s="12" t="str">
        <f>GU!A23</f>
        <v>2.1.5. Restore pine forests in Guatemala, Honduras and Nicaragua.</v>
      </c>
      <c r="B23" s="2" t="s">
        <v>9</v>
      </c>
      <c r="C23" s="8" t="s">
        <v>5</v>
      </c>
      <c r="D23" s="8">
        <v>92.687222952492732</v>
      </c>
      <c r="E23" s="8" t="s">
        <v>5</v>
      </c>
      <c r="F23" s="8">
        <v>102.77376674542306</v>
      </c>
      <c r="G23" s="8" t="s">
        <v>5</v>
      </c>
      <c r="H23" s="8">
        <v>113.95796307821693</v>
      </c>
      <c r="I23" s="8" t="s">
        <v>5</v>
      </c>
      <c r="J23" s="8">
        <v>126.35926229214121</v>
      </c>
      <c r="K23" s="8" t="s">
        <v>5</v>
      </c>
      <c r="L23" s="8">
        <v>140.11011372724485</v>
      </c>
      <c r="M23" s="8" t="s">
        <v>5</v>
      </c>
      <c r="N23" s="8">
        <v>155.35738031831167</v>
      </c>
      <c r="O23" s="8" t="s">
        <v>5</v>
      </c>
      <c r="P23" s="8">
        <v>172.2639071320319</v>
      </c>
      <c r="Q23" s="8" t="s">
        <v>5</v>
      </c>
      <c r="R23" s="8">
        <v>191.01026059780693</v>
      </c>
      <c r="S23" s="8" t="s">
        <v>5</v>
      </c>
      <c r="T23" s="8">
        <v>211.79665700765858</v>
      </c>
      <c r="U23" s="8" t="s">
        <v>5</v>
      </c>
      <c r="V23" s="8">
        <v>234.84510088216075</v>
      </c>
      <c r="W23" s="8">
        <v>1541.1616347334887</v>
      </c>
      <c r="X23" s="1"/>
    </row>
    <row r="24" spans="1:24" x14ac:dyDescent="0.25">
      <c r="A24" s="12"/>
      <c r="B24" s="2" t="s">
        <v>11</v>
      </c>
      <c r="C24" s="8">
        <v>293.40493453267186</v>
      </c>
      <c r="D24" s="8">
        <v>308.9574098416424</v>
      </c>
      <c r="E24" s="8">
        <v>325.3342730860831</v>
      </c>
      <c r="F24" s="8">
        <v>342.57922248474358</v>
      </c>
      <c r="G24" s="8">
        <v>360.73827256188878</v>
      </c>
      <c r="H24" s="8">
        <v>379.85987692738973</v>
      </c>
      <c r="I24" s="8">
        <v>399.99505756500099</v>
      </c>
      <c r="J24" s="8">
        <v>421.19754097380405</v>
      </c>
      <c r="K24" s="8">
        <v>443.52390152608297</v>
      </c>
      <c r="L24" s="8">
        <v>467.03371242414948</v>
      </c>
      <c r="M24" s="8">
        <v>491.78970465891746</v>
      </c>
      <c r="N24" s="8">
        <v>517.85793439437214</v>
      </c>
      <c r="O24" s="8">
        <v>545.30795922456514</v>
      </c>
      <c r="P24" s="8">
        <v>574.21302377343966</v>
      </c>
      <c r="Q24" s="8">
        <v>604.65025513272099</v>
      </c>
      <c r="R24" s="8">
        <v>636.70086865935639</v>
      </c>
      <c r="S24" s="8">
        <v>670.45038468163068</v>
      </c>
      <c r="T24" s="8">
        <v>705.98885669219533</v>
      </c>
      <c r="U24" s="8">
        <v>743.41111163689231</v>
      </c>
      <c r="V24" s="8">
        <v>782.81700294053576</v>
      </c>
      <c r="W24" s="8">
        <v>10015.811303718083</v>
      </c>
      <c r="X24" s="1"/>
    </row>
    <row r="25" spans="1:24" x14ac:dyDescent="0.25">
      <c r="A25" s="12"/>
      <c r="B25" s="2" t="s">
        <v>10</v>
      </c>
      <c r="C25" s="8" t="s">
        <v>5</v>
      </c>
      <c r="D25" s="8" t="s">
        <v>5</v>
      </c>
      <c r="E25" s="8" t="s">
        <v>5</v>
      </c>
      <c r="F25" s="8" t="s">
        <v>5</v>
      </c>
      <c r="G25" s="8">
        <v>415.54098449021694</v>
      </c>
      <c r="H25" s="8" t="s">
        <v>5</v>
      </c>
      <c r="I25" s="8" t="s">
        <v>5</v>
      </c>
      <c r="J25" s="8" t="s">
        <v>5</v>
      </c>
      <c r="K25" s="8" t="s">
        <v>5</v>
      </c>
      <c r="L25" s="8">
        <v>545.1604889838427</v>
      </c>
      <c r="M25" s="8" t="s">
        <v>5</v>
      </c>
      <c r="N25" s="8" t="s">
        <v>5</v>
      </c>
      <c r="O25" s="8" t="s">
        <v>5</v>
      </c>
      <c r="P25" s="8" t="s">
        <v>5</v>
      </c>
      <c r="Q25" s="8">
        <v>715.21214475078932</v>
      </c>
      <c r="R25" s="8" t="s">
        <v>5</v>
      </c>
      <c r="S25" s="8" t="s">
        <v>5</v>
      </c>
      <c r="T25" s="8" t="s">
        <v>5</v>
      </c>
      <c r="U25" s="8" t="s">
        <v>5</v>
      </c>
      <c r="V25" s="8">
        <v>938.30793378385204</v>
      </c>
      <c r="W25" s="8">
        <v>2614.2215520087011</v>
      </c>
      <c r="X25" s="1"/>
    </row>
    <row r="26" spans="1:24" x14ac:dyDescent="0.25">
      <c r="A26" s="12"/>
      <c r="B26" s="2" t="s">
        <v>14</v>
      </c>
      <c r="C26" s="8">
        <v>3084.1556139130803</v>
      </c>
      <c r="D26" s="8">
        <v>3247.6370294891526</v>
      </c>
      <c r="E26" s="8">
        <v>3419.7840821420941</v>
      </c>
      <c r="F26" s="8">
        <v>3601.056110113399</v>
      </c>
      <c r="G26" s="8">
        <v>3791.9367997240233</v>
      </c>
      <c r="H26" s="8" t="s">
        <v>5</v>
      </c>
      <c r="I26" s="8" t="s">
        <v>5</v>
      </c>
      <c r="J26" s="8" t="s">
        <v>5</v>
      </c>
      <c r="K26" s="8" t="s">
        <v>5</v>
      </c>
      <c r="L26" s="8" t="s">
        <v>5</v>
      </c>
      <c r="M26" s="8" t="s">
        <v>5</v>
      </c>
      <c r="N26" s="8" t="s">
        <v>5</v>
      </c>
      <c r="O26" s="8" t="s">
        <v>5</v>
      </c>
      <c r="P26" s="8" t="s">
        <v>5</v>
      </c>
      <c r="Q26" s="8" t="s">
        <v>5</v>
      </c>
      <c r="R26" s="8" t="s">
        <v>5</v>
      </c>
      <c r="S26" s="8" t="s">
        <v>5</v>
      </c>
      <c r="T26" s="8" t="s">
        <v>5</v>
      </c>
      <c r="U26" s="8" t="s">
        <v>5</v>
      </c>
      <c r="V26" s="8" t="s">
        <v>5</v>
      </c>
      <c r="W26" s="8">
        <v>17144.569635381751</v>
      </c>
      <c r="X26" s="1"/>
    </row>
    <row r="27" spans="1:24" x14ac:dyDescent="0.25">
      <c r="A27" s="12"/>
      <c r="B27" s="2" t="s">
        <v>3</v>
      </c>
      <c r="C27" s="8">
        <v>3377.5605484457519</v>
      </c>
      <c r="D27" s="8">
        <v>3649.2816622832879</v>
      </c>
      <c r="E27" s="8">
        <v>3745.1183552281773</v>
      </c>
      <c r="F27" s="8">
        <v>4046.4090993435657</v>
      </c>
      <c r="G27" s="8">
        <v>4568.2160567761293</v>
      </c>
      <c r="H27" s="8">
        <v>493.81784000560668</v>
      </c>
      <c r="I27" s="8">
        <v>399.99505756500099</v>
      </c>
      <c r="J27" s="8">
        <v>547.55680326594529</v>
      </c>
      <c r="K27" s="8">
        <v>443.52390152608297</v>
      </c>
      <c r="L27" s="8">
        <v>1152.3043151352372</v>
      </c>
      <c r="M27" s="8">
        <v>491.78970465891746</v>
      </c>
      <c r="N27" s="8">
        <v>673.21531471268383</v>
      </c>
      <c r="O27" s="8">
        <v>545.30795922456514</v>
      </c>
      <c r="P27" s="8">
        <v>746.47693090547159</v>
      </c>
      <c r="Q27" s="8">
        <v>1319.8623998835103</v>
      </c>
      <c r="R27" s="8">
        <v>827.71112925716329</v>
      </c>
      <c r="S27" s="8">
        <v>670.45038468163068</v>
      </c>
      <c r="T27" s="8">
        <v>917.78551369985394</v>
      </c>
      <c r="U27" s="8">
        <v>743.41111163689231</v>
      </c>
      <c r="V27" s="8">
        <v>1955.9700376065484</v>
      </c>
      <c r="W27" s="8">
        <v>31315.764125842019</v>
      </c>
      <c r="X27" s="1"/>
    </row>
    <row r="28" spans="1:24" x14ac:dyDescent="0.25">
      <c r="A28" s="12" t="str">
        <f>CR!A23</f>
        <v>2.1.6. Establish agroforestry systems using diversified living fence arrangements in basic grains crops.</v>
      </c>
      <c r="B28" s="2" t="s">
        <v>15</v>
      </c>
      <c r="C28" s="8" t="s">
        <v>5</v>
      </c>
      <c r="D28" s="8">
        <v>34703.130977228066</v>
      </c>
      <c r="E28" s="8" t="s">
        <v>5</v>
      </c>
      <c r="F28" s="8">
        <v>38625.279503131307</v>
      </c>
      <c r="G28" s="8" t="s">
        <v>5</v>
      </c>
      <c r="H28" s="8">
        <v>42990.956310909045</v>
      </c>
      <c r="I28" s="8" t="s">
        <v>5</v>
      </c>
      <c r="J28" s="8">
        <v>47850.34418533033</v>
      </c>
      <c r="K28" s="8" t="s">
        <v>5</v>
      </c>
      <c r="L28" s="8">
        <v>53259.306828787616</v>
      </c>
      <c r="M28" s="8" t="s">
        <v>5</v>
      </c>
      <c r="N28" s="8">
        <v>59280.032299088365</v>
      </c>
      <c r="O28" s="8" t="s">
        <v>5</v>
      </c>
      <c r="P28" s="8">
        <v>65981.749361586815</v>
      </c>
      <c r="Q28" s="8" t="s">
        <v>5</v>
      </c>
      <c r="R28" s="8">
        <v>73441.525022344547</v>
      </c>
      <c r="S28" s="8" t="s">
        <v>5</v>
      </c>
      <c r="T28" s="8">
        <v>81745.152446691674</v>
      </c>
      <c r="U28" s="8" t="s">
        <v>5</v>
      </c>
      <c r="V28" s="8">
        <v>90988.139511654212</v>
      </c>
      <c r="W28" s="8">
        <v>588865.61644675187</v>
      </c>
      <c r="X28" s="1"/>
    </row>
    <row r="29" spans="1:24" ht="22.5" x14ac:dyDescent="0.25">
      <c r="A29" s="12"/>
      <c r="B29" s="2" t="s">
        <v>16</v>
      </c>
      <c r="C29" s="8" t="s">
        <v>5</v>
      </c>
      <c r="D29" s="8" t="s">
        <v>5</v>
      </c>
      <c r="E29" s="8" t="s">
        <v>5</v>
      </c>
      <c r="F29" s="8" t="s">
        <v>5</v>
      </c>
      <c r="G29" s="8">
        <v>2597.1311530638559</v>
      </c>
      <c r="H29" s="8" t="s">
        <v>5</v>
      </c>
      <c r="I29" s="8" t="s">
        <v>5</v>
      </c>
      <c r="J29" s="8" t="s">
        <v>5</v>
      </c>
      <c r="K29" s="8" t="s">
        <v>5</v>
      </c>
      <c r="L29" s="8">
        <v>3407.2530561490166</v>
      </c>
      <c r="M29" s="8" t="s">
        <v>5</v>
      </c>
      <c r="N29" s="8" t="s">
        <v>5</v>
      </c>
      <c r="O29" s="8" t="s">
        <v>5</v>
      </c>
      <c r="P29" s="8" t="s">
        <v>5</v>
      </c>
      <c r="Q29" s="8">
        <v>4470.0759046924322</v>
      </c>
      <c r="R29" s="8" t="s">
        <v>5</v>
      </c>
      <c r="S29" s="8" t="s">
        <v>5</v>
      </c>
      <c r="T29" s="8" t="s">
        <v>5</v>
      </c>
      <c r="U29" s="8" t="s">
        <v>5</v>
      </c>
      <c r="V29" s="8">
        <v>5864.4245861490754</v>
      </c>
      <c r="W29" s="8">
        <v>16338.884700054379</v>
      </c>
      <c r="X29" s="1"/>
    </row>
    <row r="30" spans="1:24" ht="22.5" x14ac:dyDescent="0.25">
      <c r="A30" s="12"/>
      <c r="B30" s="2" t="s">
        <v>17</v>
      </c>
      <c r="C30" s="8" t="s">
        <v>5</v>
      </c>
      <c r="D30" s="8" t="s">
        <v>5</v>
      </c>
      <c r="E30" s="8" t="s">
        <v>5</v>
      </c>
      <c r="F30" s="8" t="s">
        <v>5</v>
      </c>
      <c r="G30" s="8">
        <v>20777.049224510847</v>
      </c>
      <c r="H30" s="8" t="s">
        <v>5</v>
      </c>
      <c r="I30" s="8" t="s">
        <v>5</v>
      </c>
      <c r="J30" s="8" t="s">
        <v>5</v>
      </c>
      <c r="K30" s="8" t="s">
        <v>5</v>
      </c>
      <c r="L30" s="8">
        <v>27258.024449192133</v>
      </c>
      <c r="M30" s="8" t="s">
        <v>5</v>
      </c>
      <c r="N30" s="8" t="s">
        <v>5</v>
      </c>
      <c r="O30" s="8" t="s">
        <v>5</v>
      </c>
      <c r="P30" s="8" t="s">
        <v>5</v>
      </c>
      <c r="Q30" s="8">
        <v>35760.607237539458</v>
      </c>
      <c r="R30" s="8" t="s">
        <v>5</v>
      </c>
      <c r="S30" s="8" t="s">
        <v>5</v>
      </c>
      <c r="T30" s="8" t="s">
        <v>5</v>
      </c>
      <c r="U30" s="8" t="s">
        <v>5</v>
      </c>
      <c r="V30" s="8">
        <v>46915.396689192603</v>
      </c>
      <c r="W30" s="8">
        <v>130711.07760043503</v>
      </c>
      <c r="X30" s="1"/>
    </row>
    <row r="31" spans="1:24" x14ac:dyDescent="0.25">
      <c r="A31" s="12"/>
      <c r="B31" s="2" t="s">
        <v>3</v>
      </c>
      <c r="C31" s="8">
        <v>0</v>
      </c>
      <c r="D31" s="8">
        <v>34703.130977228066</v>
      </c>
      <c r="E31" s="8">
        <v>0</v>
      </c>
      <c r="F31" s="8">
        <v>38625.279503131307</v>
      </c>
      <c r="G31" s="8">
        <v>23374.180377574703</v>
      </c>
      <c r="H31" s="8">
        <v>42990.956310909045</v>
      </c>
      <c r="I31" s="8">
        <v>0</v>
      </c>
      <c r="J31" s="8">
        <v>47850.34418533033</v>
      </c>
      <c r="K31" s="8">
        <v>0</v>
      </c>
      <c r="L31" s="8">
        <v>83924.584334128769</v>
      </c>
      <c r="M31" s="8">
        <v>0</v>
      </c>
      <c r="N31" s="8">
        <v>59280.032299088365</v>
      </c>
      <c r="O31" s="8">
        <v>0</v>
      </c>
      <c r="P31" s="8">
        <v>65981.749361586815</v>
      </c>
      <c r="Q31" s="8">
        <v>40230.683142231894</v>
      </c>
      <c r="R31" s="8">
        <v>73441.525022344547</v>
      </c>
      <c r="S31" s="8">
        <v>0</v>
      </c>
      <c r="T31" s="8">
        <v>81745.152446691674</v>
      </c>
      <c r="U31" s="8">
        <v>0</v>
      </c>
      <c r="V31" s="8">
        <v>143767.96078699589</v>
      </c>
      <c r="W31" s="8">
        <v>735915.57874724129</v>
      </c>
      <c r="X31" s="1"/>
    </row>
    <row r="32" spans="1:24" ht="78.75" x14ac:dyDescent="0.25">
      <c r="A32" s="2" t="str">
        <f>CR!A27</f>
        <v xml:space="preserve">2.1.7. Establish agroforestry systems for natural shade in coffee plantations. </v>
      </c>
      <c r="B32" s="2" t="s">
        <v>18</v>
      </c>
      <c r="C32" s="8">
        <v>15636.232077603194</v>
      </c>
      <c r="D32" s="8">
        <v>16465.059696673714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24889.313900463425</v>
      </c>
      <c r="M32" s="8">
        <v>26208.618364482489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41718.14067056527</v>
      </c>
      <c r="W32" s="8">
        <v>124917.36470978809</v>
      </c>
      <c r="X32" s="1"/>
    </row>
    <row r="33" spans="1:24" x14ac:dyDescent="0.25">
      <c r="A33" s="12" t="str">
        <f>CR!A28</f>
        <v>2.1.8. Establish silvopasture systems using diversified living fence arrangements.</v>
      </c>
      <c r="B33" s="2" t="s">
        <v>15</v>
      </c>
      <c r="C33" s="8">
        <v>6536.0405776005591</v>
      </c>
      <c r="D33" s="8">
        <v>28244.333096459555</v>
      </c>
      <c r="E33" s="8" t="s">
        <v>5</v>
      </c>
      <c r="F33" s="8">
        <v>31445.564719965343</v>
      </c>
      <c r="G33" s="8" t="s">
        <v>5</v>
      </c>
      <c r="H33" s="8">
        <v>35009.801541186986</v>
      </c>
      <c r="I33" s="8" t="s">
        <v>5</v>
      </c>
      <c r="J33" s="8">
        <v>38978.226034984778</v>
      </c>
      <c r="K33" s="8" t="s">
        <v>5</v>
      </c>
      <c r="L33" s="8">
        <v>43396.694902880445</v>
      </c>
      <c r="M33" s="8" t="s">
        <v>5</v>
      </c>
      <c r="N33" s="8">
        <v>48316.269833693856</v>
      </c>
      <c r="O33" s="8" t="s">
        <v>5</v>
      </c>
      <c r="P33" s="8">
        <v>53793.808558050536</v>
      </c>
      <c r="Q33" s="8" t="s">
        <v>5</v>
      </c>
      <c r="R33" s="8">
        <v>59892.623048913738</v>
      </c>
      <c r="S33" s="8" t="s">
        <v>5</v>
      </c>
      <c r="T33" s="8">
        <v>66683.212499325149</v>
      </c>
      <c r="U33" s="8" t="s">
        <v>5</v>
      </c>
      <c r="V33" s="8">
        <v>74244.079576172531</v>
      </c>
      <c r="W33" s="8">
        <v>486540.65438923344</v>
      </c>
      <c r="X33" s="1"/>
    </row>
    <row r="34" spans="1:24" x14ac:dyDescent="0.25">
      <c r="A34" s="12"/>
      <c r="B34" s="2" t="s">
        <v>14</v>
      </c>
      <c r="C34" s="8">
        <v>2115.1734562239849</v>
      </c>
      <c r="D34" s="8">
        <v>2233.2024178954157</v>
      </c>
      <c r="E34" s="8">
        <v>2357.817523011604</v>
      </c>
      <c r="F34" s="8">
        <v>2489.3862854849049</v>
      </c>
      <c r="G34" s="8">
        <v>2628.2967269006222</v>
      </c>
      <c r="H34" s="8" t="s">
        <v>5</v>
      </c>
      <c r="I34" s="8" t="s">
        <v>5</v>
      </c>
      <c r="J34" s="8" t="s">
        <v>5</v>
      </c>
      <c r="K34" s="8" t="s">
        <v>5</v>
      </c>
      <c r="L34" s="8">
        <v>3448.1400928228049</v>
      </c>
      <c r="M34" s="8" t="s">
        <v>5</v>
      </c>
      <c r="N34" s="8" t="s">
        <v>5</v>
      </c>
      <c r="O34" s="8" t="s">
        <v>5</v>
      </c>
      <c r="P34" s="8" t="s">
        <v>5</v>
      </c>
      <c r="Q34" s="8">
        <v>4523.7168155487425</v>
      </c>
      <c r="R34" s="8" t="s">
        <v>5</v>
      </c>
      <c r="S34" s="8" t="s">
        <v>5</v>
      </c>
      <c r="T34" s="8" t="s">
        <v>5</v>
      </c>
      <c r="U34" s="8" t="s">
        <v>5</v>
      </c>
      <c r="V34" s="8">
        <v>5934.7976811828648</v>
      </c>
      <c r="W34" s="8">
        <v>25730.530999070943</v>
      </c>
      <c r="X34" s="1"/>
    </row>
    <row r="35" spans="1:24" ht="22.5" x14ac:dyDescent="0.25">
      <c r="A35" s="12"/>
      <c r="B35" s="2" t="s">
        <v>17</v>
      </c>
      <c r="C35" s="8" t="s">
        <v>5</v>
      </c>
      <c r="D35" s="8" t="s">
        <v>5</v>
      </c>
      <c r="E35" s="8" t="s">
        <v>5</v>
      </c>
      <c r="F35" s="8" t="s">
        <v>5</v>
      </c>
      <c r="G35" s="8">
        <v>13712.852488177159</v>
      </c>
      <c r="H35" s="8" t="s">
        <v>5</v>
      </c>
      <c r="I35" s="8" t="s">
        <v>5</v>
      </c>
      <c r="J35" s="8" t="s">
        <v>5</v>
      </c>
      <c r="K35" s="8" t="s">
        <v>5</v>
      </c>
      <c r="L35" s="8">
        <v>17990.296136466808</v>
      </c>
      <c r="M35" s="8" t="s">
        <v>5</v>
      </c>
      <c r="N35" s="8" t="s">
        <v>5</v>
      </c>
      <c r="O35" s="8" t="s">
        <v>5</v>
      </c>
      <c r="P35" s="8" t="s">
        <v>5</v>
      </c>
      <c r="Q35" s="8">
        <v>23602.000776776043</v>
      </c>
      <c r="R35" s="8" t="s">
        <v>5</v>
      </c>
      <c r="S35" s="8" t="s">
        <v>5</v>
      </c>
      <c r="T35" s="8" t="s">
        <v>5</v>
      </c>
      <c r="U35" s="8" t="s">
        <v>5</v>
      </c>
      <c r="V35" s="8">
        <v>30964.161814867119</v>
      </c>
      <c r="W35" s="8">
        <v>86269.31121628714</v>
      </c>
      <c r="X35" s="1"/>
    </row>
    <row r="36" spans="1:24" x14ac:dyDescent="0.25">
      <c r="A36" s="12"/>
      <c r="B36" s="2" t="s">
        <v>3</v>
      </c>
      <c r="C36" s="8">
        <v>8651.2140338245445</v>
      </c>
      <c r="D36" s="8">
        <v>30477.535514354971</v>
      </c>
      <c r="E36" s="8">
        <v>2357.817523011604</v>
      </c>
      <c r="F36" s="8">
        <v>33934.951005450246</v>
      </c>
      <c r="G36" s="8">
        <v>16341.149215077781</v>
      </c>
      <c r="H36" s="8">
        <v>35009.801541186986</v>
      </c>
      <c r="I36" s="8">
        <v>0</v>
      </c>
      <c r="J36" s="8">
        <v>38978.226034984778</v>
      </c>
      <c r="K36" s="8">
        <v>0</v>
      </c>
      <c r="L36" s="8">
        <v>64835.131132170056</v>
      </c>
      <c r="M36" s="8">
        <v>0</v>
      </c>
      <c r="N36" s="8">
        <v>48316.269833693856</v>
      </c>
      <c r="O36" s="8">
        <v>0</v>
      </c>
      <c r="P36" s="8">
        <v>53793.808558050536</v>
      </c>
      <c r="Q36" s="8">
        <v>28125.717592324785</v>
      </c>
      <c r="R36" s="8">
        <v>59892.623048913738</v>
      </c>
      <c r="S36" s="8">
        <v>0</v>
      </c>
      <c r="T36" s="8">
        <v>66683.212499325149</v>
      </c>
      <c r="U36" s="8">
        <v>0</v>
      </c>
      <c r="V36" s="8">
        <v>111143.03907222251</v>
      </c>
      <c r="W36" s="8">
        <v>598540.49660459149</v>
      </c>
      <c r="X36" s="1"/>
    </row>
    <row r="37" spans="1:24" ht="22.5" x14ac:dyDescent="0.25">
      <c r="A37" s="12" t="str">
        <f>CR!A32</f>
        <v>2.1.9. Establish silvopasture systems.</v>
      </c>
      <c r="B37" s="2" t="s">
        <v>18</v>
      </c>
      <c r="C37" s="8">
        <v>1819.7757014422896</v>
      </c>
      <c r="D37" s="8">
        <v>1916.2363036118586</v>
      </c>
      <c r="E37" s="8" t="s">
        <v>5</v>
      </c>
      <c r="F37" s="8" t="s">
        <v>5</v>
      </c>
      <c r="G37" s="8" t="s">
        <v>5</v>
      </c>
      <c r="H37" s="8" t="s">
        <v>5</v>
      </c>
      <c r="I37" s="8" t="s">
        <v>5</v>
      </c>
      <c r="J37" s="8" t="s">
        <v>5</v>
      </c>
      <c r="K37" s="8" t="s">
        <v>5</v>
      </c>
      <c r="L37" s="8">
        <v>2896.6677161634871</v>
      </c>
      <c r="M37" s="8">
        <v>3050.2109863395017</v>
      </c>
      <c r="N37" s="8" t="s">
        <v>5</v>
      </c>
      <c r="O37" s="8" t="s">
        <v>5</v>
      </c>
      <c r="P37" s="8" t="s">
        <v>5</v>
      </c>
      <c r="Q37" s="8" t="s">
        <v>5</v>
      </c>
      <c r="R37" s="8" t="s">
        <v>5</v>
      </c>
      <c r="S37" s="8" t="s">
        <v>5</v>
      </c>
      <c r="T37" s="8" t="s">
        <v>5</v>
      </c>
      <c r="U37" s="8" t="s">
        <v>5</v>
      </c>
      <c r="V37" s="8">
        <v>4855.2399532613708</v>
      </c>
      <c r="W37" s="8">
        <v>14538.130660818508</v>
      </c>
      <c r="X37" s="1"/>
    </row>
    <row r="38" spans="1:24" ht="33.75" x14ac:dyDescent="0.25">
      <c r="A38" s="12"/>
      <c r="B38" s="2" t="s">
        <v>19</v>
      </c>
      <c r="C38" s="8">
        <v>13866.925692462206</v>
      </c>
      <c r="D38" s="8">
        <v>14601.967929522241</v>
      </c>
      <c r="E38" s="8" t="s">
        <v>5</v>
      </c>
      <c r="F38" s="8" t="s">
        <v>5</v>
      </c>
      <c r="G38" s="8" t="s">
        <v>5</v>
      </c>
      <c r="H38" s="8" t="s">
        <v>5</v>
      </c>
      <c r="I38" s="8" t="s">
        <v>5</v>
      </c>
      <c r="J38" s="8" t="s">
        <v>5</v>
      </c>
      <c r="K38" s="8" t="s">
        <v>5</v>
      </c>
      <c r="L38" s="8">
        <v>22072.981820758298</v>
      </c>
      <c r="M38" s="8">
        <v>23243.00135471563</v>
      </c>
      <c r="N38" s="8" t="s">
        <v>5</v>
      </c>
      <c r="O38" s="8" t="s">
        <v>5</v>
      </c>
      <c r="P38" s="8" t="s">
        <v>5</v>
      </c>
      <c r="Q38" s="8" t="s">
        <v>5</v>
      </c>
      <c r="R38" s="8" t="s">
        <v>5</v>
      </c>
      <c r="S38" s="8" t="s">
        <v>5</v>
      </c>
      <c r="T38" s="8" t="s">
        <v>5</v>
      </c>
      <c r="U38" s="8" t="s">
        <v>5</v>
      </c>
      <c r="V38" s="8">
        <v>36997.555027022208</v>
      </c>
      <c r="W38" s="8">
        <v>110782.43182448059</v>
      </c>
      <c r="X38" s="1"/>
    </row>
    <row r="39" spans="1:24" x14ac:dyDescent="0.25">
      <c r="A39" s="12"/>
      <c r="B39" s="2" t="s">
        <v>3</v>
      </c>
      <c r="C39" s="8">
        <v>15686.701393904495</v>
      </c>
      <c r="D39" s="8">
        <v>16518.2042331341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24969.649536921785</v>
      </c>
      <c r="M39" s="8">
        <v>26293.212341055132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41852.794980283579</v>
      </c>
      <c r="W39" s="8">
        <v>125320.56248529909</v>
      </c>
      <c r="X39" s="1"/>
    </row>
    <row r="40" spans="1:24" x14ac:dyDescent="0.25">
      <c r="A40" s="12"/>
      <c r="B40" s="2" t="s">
        <v>3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1"/>
    </row>
    <row r="41" spans="1:24" ht="22.5" x14ac:dyDescent="0.25">
      <c r="A41" s="12" t="str">
        <f>CR!A35</f>
        <v>2.1.10. Establish sustainable fuelwood and timber plantations.</v>
      </c>
      <c r="B41" s="2" t="s">
        <v>9</v>
      </c>
      <c r="C41" s="8" t="s">
        <v>5</v>
      </c>
      <c r="D41" s="8">
        <v>6951.5417214369545</v>
      </c>
      <c r="E41" s="8" t="s">
        <v>5</v>
      </c>
      <c r="F41" s="8">
        <v>7708.0325059067309</v>
      </c>
      <c r="G41" s="8" t="s">
        <v>5</v>
      </c>
      <c r="H41" s="8">
        <v>8546.8472308662695</v>
      </c>
      <c r="I41" s="8" t="s">
        <v>5</v>
      </c>
      <c r="J41" s="8">
        <v>9476.9446719105927</v>
      </c>
      <c r="K41" s="8" t="s">
        <v>5</v>
      </c>
      <c r="L41" s="8">
        <v>10508.258529543362</v>
      </c>
      <c r="M41" s="8" t="s">
        <v>5</v>
      </c>
      <c r="N41" s="8">
        <v>11651.803523873376</v>
      </c>
      <c r="O41" s="8" t="s">
        <v>5</v>
      </c>
      <c r="P41" s="8">
        <v>12919.793034902392</v>
      </c>
      <c r="Q41" s="8" t="s">
        <v>5</v>
      </c>
      <c r="R41" s="8">
        <v>14325.769544835521</v>
      </c>
      <c r="S41" s="8" t="s">
        <v>5</v>
      </c>
      <c r="T41" s="8">
        <v>15884.749275574393</v>
      </c>
      <c r="U41" s="8" t="s">
        <v>5</v>
      </c>
      <c r="V41" s="8">
        <v>17613.382566162054</v>
      </c>
      <c r="W41" s="8">
        <v>115587.12260501164</v>
      </c>
      <c r="X41" s="1"/>
    </row>
    <row r="42" spans="1:24" x14ac:dyDescent="0.25">
      <c r="A42" s="12"/>
      <c r="B42" s="2" t="s">
        <v>10</v>
      </c>
      <c r="C42" s="8" t="s">
        <v>5</v>
      </c>
      <c r="D42" s="8" t="s">
        <v>5</v>
      </c>
      <c r="E42" s="8" t="s">
        <v>5</v>
      </c>
      <c r="F42" s="8" t="s">
        <v>5</v>
      </c>
      <c r="G42" s="8">
        <v>18699.344302059762</v>
      </c>
      <c r="H42" s="8" t="s">
        <v>5</v>
      </c>
      <c r="I42" s="8" t="s">
        <v>5</v>
      </c>
      <c r="J42" s="8" t="s">
        <v>5</v>
      </c>
      <c r="K42" s="8" t="s">
        <v>5</v>
      </c>
      <c r="L42" s="8">
        <v>24532.22200427292</v>
      </c>
      <c r="M42" s="8" t="s">
        <v>5</v>
      </c>
      <c r="N42" s="8" t="s">
        <v>5</v>
      </c>
      <c r="O42" s="8" t="s">
        <v>5</v>
      </c>
      <c r="P42" s="8" t="s">
        <v>5</v>
      </c>
      <c r="Q42" s="8">
        <v>32184.546513785514</v>
      </c>
      <c r="R42" s="8" t="s">
        <v>5</v>
      </c>
      <c r="S42" s="8" t="s">
        <v>5</v>
      </c>
      <c r="T42" s="8" t="s">
        <v>5</v>
      </c>
      <c r="U42" s="8" t="s">
        <v>5</v>
      </c>
      <c r="V42" s="8">
        <v>42223.857020273346</v>
      </c>
      <c r="W42" s="8">
        <v>117639.96984039154</v>
      </c>
      <c r="X42" s="1"/>
    </row>
    <row r="43" spans="1:24" x14ac:dyDescent="0.25">
      <c r="A43" s="12"/>
      <c r="B43" s="2" t="s">
        <v>11</v>
      </c>
      <c r="C43" s="8">
        <v>19804.833080955352</v>
      </c>
      <c r="D43" s="8">
        <v>20854.625164310866</v>
      </c>
      <c r="E43" s="8">
        <v>21960.063433310614</v>
      </c>
      <c r="F43" s="8">
        <v>23124.097517720191</v>
      </c>
      <c r="G43" s="8">
        <v>24349.83339792749</v>
      </c>
      <c r="H43" s="8">
        <v>25640.541692598807</v>
      </c>
      <c r="I43" s="8">
        <v>26999.666385637567</v>
      </c>
      <c r="J43" s="8">
        <v>28430.834015731776</v>
      </c>
      <c r="K43" s="8">
        <v>29937.863353010594</v>
      </c>
      <c r="L43" s="8">
        <v>31524.775588630091</v>
      </c>
      <c r="M43" s="8">
        <v>33195.805064476925</v>
      </c>
      <c r="N43" s="8">
        <v>34955.410571620123</v>
      </c>
      <c r="O43" s="8">
        <v>36808.287247658154</v>
      </c>
      <c r="P43" s="8">
        <v>38759.379104707179</v>
      </c>
      <c r="Q43" s="8">
        <v>40813.892221458671</v>
      </c>
      <c r="R43" s="8">
        <v>42977.308634506553</v>
      </c>
      <c r="S43" s="8">
        <v>45255.400966010078</v>
      </c>
      <c r="T43" s="8">
        <v>47654.247826723171</v>
      </c>
      <c r="U43" s="8">
        <v>50180.250035490215</v>
      </c>
      <c r="V43" s="8">
        <v>52840.147698486166</v>
      </c>
      <c r="W43" s="8">
        <v>676067.26300097047</v>
      </c>
      <c r="X43" s="1"/>
    </row>
    <row r="44" spans="1:24" x14ac:dyDescent="0.25">
      <c r="A44" s="12"/>
      <c r="B44" s="2" t="s">
        <v>20</v>
      </c>
      <c r="C44" s="8" t="s">
        <v>5</v>
      </c>
      <c r="D44" s="8">
        <v>8826.4718314473794</v>
      </c>
      <c r="E44" s="8" t="s">
        <v>5</v>
      </c>
      <c r="F44" s="8">
        <v>9786.998987499861</v>
      </c>
      <c r="G44" s="8" t="s">
        <v>5</v>
      </c>
      <c r="H44" s="8" t="s">
        <v>5</v>
      </c>
      <c r="I44" s="8" t="s">
        <v>5</v>
      </c>
      <c r="J44" s="8" t="s">
        <v>5</v>
      </c>
      <c r="K44" s="8" t="s">
        <v>5</v>
      </c>
      <c r="L44" s="8" t="s">
        <v>5</v>
      </c>
      <c r="M44" s="8" t="s">
        <v>5</v>
      </c>
      <c r="N44" s="8">
        <v>14794.46138859808</v>
      </c>
      <c r="O44" s="8" t="s">
        <v>5</v>
      </c>
      <c r="P44" s="8">
        <v>16404.445784887495</v>
      </c>
      <c r="Q44" s="8" t="s">
        <v>5</v>
      </c>
      <c r="R44" s="8" t="s">
        <v>5</v>
      </c>
      <c r="S44" s="8" t="s">
        <v>5</v>
      </c>
      <c r="T44" s="8" t="s">
        <v>5</v>
      </c>
      <c r="U44" s="8" t="s">
        <v>5</v>
      </c>
      <c r="V44" s="8" t="s">
        <v>5</v>
      </c>
      <c r="W44" s="8">
        <v>49812.377992432819</v>
      </c>
      <c r="X44" s="1"/>
    </row>
    <row r="45" spans="1:24" x14ac:dyDescent="0.25">
      <c r="A45" s="12"/>
      <c r="B45" s="2" t="s">
        <v>21</v>
      </c>
      <c r="C45" s="8" t="s">
        <v>5</v>
      </c>
      <c r="D45" s="8" t="s">
        <v>5</v>
      </c>
      <c r="E45" s="8" t="s">
        <v>5</v>
      </c>
      <c r="F45" s="8" t="s">
        <v>5</v>
      </c>
      <c r="G45" s="8">
        <v>16031.20883265034</v>
      </c>
      <c r="H45" s="8" t="s">
        <v>5</v>
      </c>
      <c r="I45" s="8" t="s">
        <v>5</v>
      </c>
      <c r="J45" s="8" t="s">
        <v>5</v>
      </c>
      <c r="K45" s="8" t="s">
        <v>5</v>
      </c>
      <c r="L45" s="8">
        <v>20754.978180129201</v>
      </c>
      <c r="M45" s="8" t="s">
        <v>5</v>
      </c>
      <c r="N45" s="8" t="s">
        <v>5</v>
      </c>
      <c r="O45" s="8" t="s">
        <v>5</v>
      </c>
      <c r="P45" s="8" t="s">
        <v>5</v>
      </c>
      <c r="Q45" s="8">
        <v>26870.657338098128</v>
      </c>
      <c r="R45" s="8" t="s">
        <v>5</v>
      </c>
      <c r="S45" s="8" t="s">
        <v>5</v>
      </c>
      <c r="T45" s="8" t="s">
        <v>5</v>
      </c>
      <c r="U45" s="8" t="s">
        <v>5</v>
      </c>
      <c r="V45" s="8">
        <v>34788.387610677411</v>
      </c>
      <c r="W45" s="8">
        <v>98445.23196155508</v>
      </c>
      <c r="X45" s="1"/>
    </row>
    <row r="46" spans="1:24" x14ac:dyDescent="0.25">
      <c r="A46" s="12"/>
      <c r="B46" s="2" t="s">
        <v>14</v>
      </c>
      <c r="C46" s="8">
        <v>32628.110996032119</v>
      </c>
      <c r="D46" s="8">
        <v>34357.624821191166</v>
      </c>
      <c r="E46" s="8" t="s">
        <v>5</v>
      </c>
      <c r="F46" s="8" t="s">
        <v>5</v>
      </c>
      <c r="G46" s="8" t="s">
        <v>5</v>
      </c>
      <c r="H46" s="8" t="s">
        <v>5</v>
      </c>
      <c r="I46" s="8" t="s">
        <v>5</v>
      </c>
      <c r="J46" s="8" t="s">
        <v>5</v>
      </c>
      <c r="K46" s="8" t="s">
        <v>5</v>
      </c>
      <c r="L46" s="8" t="s">
        <v>5</v>
      </c>
      <c r="M46" s="8">
        <v>54689.499670054822</v>
      </c>
      <c r="N46" s="8">
        <v>57588.418512824894</v>
      </c>
      <c r="O46" s="8" t="s">
        <v>5</v>
      </c>
      <c r="P46" s="8" t="s">
        <v>5</v>
      </c>
      <c r="Q46" s="8" t="s">
        <v>5</v>
      </c>
      <c r="R46" s="8" t="s">
        <v>5</v>
      </c>
      <c r="S46" s="8" t="s">
        <v>5</v>
      </c>
      <c r="T46" s="8" t="s">
        <v>5</v>
      </c>
      <c r="U46" s="8" t="s">
        <v>5</v>
      </c>
      <c r="V46" s="8" t="s">
        <v>5</v>
      </c>
      <c r="W46" s="8">
        <v>179263.65400010301</v>
      </c>
      <c r="X46" s="1"/>
    </row>
    <row r="47" spans="1:24" x14ac:dyDescent="0.25">
      <c r="A47" s="12"/>
      <c r="B47" s="2" t="s">
        <v>3</v>
      </c>
      <c r="C47" s="8">
        <v>52432.944076987471</v>
      </c>
      <c r="D47" s="8">
        <v>70990.263538386367</v>
      </c>
      <c r="E47" s="8">
        <v>21960.063433310614</v>
      </c>
      <c r="F47" s="8">
        <v>40619.129011126788</v>
      </c>
      <c r="G47" s="8">
        <v>59080.386532637596</v>
      </c>
      <c r="H47" s="8">
        <v>34187.388923465078</v>
      </c>
      <c r="I47" s="8">
        <v>26999.666385637567</v>
      </c>
      <c r="J47" s="8">
        <v>37907.778687642371</v>
      </c>
      <c r="K47" s="8">
        <v>29937.863353010594</v>
      </c>
      <c r="L47" s="8">
        <v>87320.234302575569</v>
      </c>
      <c r="M47" s="8">
        <v>87885.304734531746</v>
      </c>
      <c r="N47" s="8">
        <v>118990.09399691648</v>
      </c>
      <c r="O47" s="8">
        <v>36808.287247658154</v>
      </c>
      <c r="P47" s="8">
        <v>68083.617924497055</v>
      </c>
      <c r="Q47" s="8">
        <v>99869.096073342313</v>
      </c>
      <c r="R47" s="8">
        <v>57303.078179342076</v>
      </c>
      <c r="S47" s="8">
        <v>45255.400966010078</v>
      </c>
      <c r="T47" s="8">
        <v>63538.997102297566</v>
      </c>
      <c r="U47" s="8">
        <v>50180.250035490215</v>
      </c>
      <c r="V47" s="8">
        <v>147465.774895599</v>
      </c>
      <c r="W47" s="8">
        <v>1236815.6194004645</v>
      </c>
      <c r="X47" s="1"/>
    </row>
    <row r="48" spans="1:24" ht="33.75" x14ac:dyDescent="0.25">
      <c r="A48" s="12" t="str">
        <f>CR!A42</f>
        <v>2.1.11. Establish firebreaks for forests and plantations.</v>
      </c>
      <c r="B48" s="2" t="s">
        <v>22</v>
      </c>
      <c r="C48" s="8">
        <v>17101.890796192307</v>
      </c>
      <c r="D48" s="8">
        <v>18008.408386866548</v>
      </c>
      <c r="E48" s="8">
        <v>18962.977631711386</v>
      </c>
      <c r="F48" s="8">
        <v>19968.145598199389</v>
      </c>
      <c r="G48" s="8">
        <v>21026.594365860943</v>
      </c>
      <c r="H48" s="8">
        <v>22141.148182849927</v>
      </c>
      <c r="I48" s="8">
        <v>23314.781001856543</v>
      </c>
      <c r="J48" s="8">
        <v>24550.624415475249</v>
      </c>
      <c r="K48" s="8">
        <v>25851.976012201623</v>
      </c>
      <c r="L48" s="8">
        <v>27222.308175354436</v>
      </c>
      <c r="M48" s="8">
        <v>28665.277348400985</v>
      </c>
      <c r="N48" s="8">
        <v>30184.733791408271</v>
      </c>
      <c r="O48" s="8">
        <v>31784.731854653019</v>
      </c>
      <c r="P48" s="8">
        <v>33469.540796803565</v>
      </c>
      <c r="Q48" s="8">
        <v>35243.656176539647</v>
      </c>
      <c r="R48" s="8">
        <v>37111.811848006189</v>
      </c>
      <c r="S48" s="8">
        <v>39078.992592108531</v>
      </c>
      <c r="T48" s="8">
        <v>41150.447417352902</v>
      </c>
      <c r="U48" s="8">
        <v>43331.703565722841</v>
      </c>
      <c r="V48" s="8">
        <v>45628.581260963154</v>
      </c>
      <c r="W48" s="8">
        <v>583798.33121852751</v>
      </c>
      <c r="X48" s="1"/>
    </row>
    <row r="49" spans="1:24" ht="45" x14ac:dyDescent="0.25">
      <c r="A49" s="12"/>
      <c r="B49" s="2" t="s">
        <v>23</v>
      </c>
      <c r="C49" s="8" t="s">
        <v>5</v>
      </c>
      <c r="D49" s="8" t="s">
        <v>5</v>
      </c>
      <c r="E49" s="8" t="s">
        <v>5</v>
      </c>
      <c r="F49" s="8" t="s">
        <v>5</v>
      </c>
      <c r="G49" s="8">
        <v>4058.3055663212485</v>
      </c>
      <c r="H49" s="8" t="s">
        <v>5</v>
      </c>
      <c r="I49" s="8" t="s">
        <v>5</v>
      </c>
      <c r="J49" s="8" t="s">
        <v>5</v>
      </c>
      <c r="K49" s="8" t="s">
        <v>5</v>
      </c>
      <c r="L49" s="8">
        <v>5254.1292647716809</v>
      </c>
      <c r="M49" s="8" t="s">
        <v>5</v>
      </c>
      <c r="N49" s="8" t="s">
        <v>5</v>
      </c>
      <c r="O49" s="8" t="s">
        <v>5</v>
      </c>
      <c r="P49" s="8" t="s">
        <v>5</v>
      </c>
      <c r="Q49" s="8">
        <v>6802.3153702431118</v>
      </c>
      <c r="R49" s="8" t="s">
        <v>5</v>
      </c>
      <c r="S49" s="8" t="s">
        <v>5</v>
      </c>
      <c r="T49" s="8" t="s">
        <v>5</v>
      </c>
      <c r="U49" s="8" t="s">
        <v>5</v>
      </c>
      <c r="V49" s="8">
        <v>8806.6912830810288</v>
      </c>
      <c r="W49" s="8">
        <v>24921.441484417068</v>
      </c>
      <c r="X49" s="1"/>
    </row>
    <row r="50" spans="1:24" x14ac:dyDescent="0.25">
      <c r="A50" s="12"/>
      <c r="B50" s="2" t="s">
        <v>3</v>
      </c>
      <c r="C50" s="8">
        <v>17101.890796192307</v>
      </c>
      <c r="D50" s="8">
        <v>18008.408386866548</v>
      </c>
      <c r="E50" s="8">
        <v>18962.977631711386</v>
      </c>
      <c r="F50" s="8">
        <v>19968.145598199389</v>
      </c>
      <c r="G50" s="8">
        <v>25084.89993218219</v>
      </c>
      <c r="H50" s="8">
        <v>22141.148182849927</v>
      </c>
      <c r="I50" s="8">
        <v>23314.781001856543</v>
      </c>
      <c r="J50" s="8">
        <v>24550.624415475249</v>
      </c>
      <c r="K50" s="8">
        <v>25851.976012201623</v>
      </c>
      <c r="L50" s="8">
        <v>32476.437440126116</v>
      </c>
      <c r="M50" s="8">
        <v>28665.277348400985</v>
      </c>
      <c r="N50" s="8">
        <v>30184.733791408271</v>
      </c>
      <c r="O50" s="8">
        <v>31784.731854653019</v>
      </c>
      <c r="P50" s="8">
        <v>33469.540796803565</v>
      </c>
      <c r="Q50" s="8">
        <v>42045.971546782763</v>
      </c>
      <c r="R50" s="8">
        <v>37111.811848006189</v>
      </c>
      <c r="S50" s="8">
        <v>39078.992592108531</v>
      </c>
      <c r="T50" s="8">
        <v>41150.447417352902</v>
      </c>
      <c r="U50" s="8">
        <v>43331.703565722841</v>
      </c>
      <c r="V50" s="8">
        <v>54435.272544044186</v>
      </c>
      <c r="W50" s="8">
        <v>608719.77270294458</v>
      </c>
      <c r="X50" s="1"/>
    </row>
    <row r="51" spans="1:24" ht="56.25" x14ac:dyDescent="0.25">
      <c r="A51" s="2" t="str">
        <f>CR!A45</f>
        <v>2.1.12. Construct living barriers for soil conservation.</v>
      </c>
      <c r="B51" s="2" t="s">
        <v>24</v>
      </c>
      <c r="C51" s="8">
        <v>0</v>
      </c>
      <c r="D51" s="8">
        <v>0</v>
      </c>
      <c r="E51" s="8">
        <v>1220.0035240728116</v>
      </c>
      <c r="F51" s="8">
        <v>0</v>
      </c>
      <c r="G51" s="8">
        <v>0</v>
      </c>
      <c r="H51" s="8">
        <v>1424.4745384777118</v>
      </c>
      <c r="I51" s="8">
        <v>0</v>
      </c>
      <c r="J51" s="8">
        <v>0</v>
      </c>
      <c r="K51" s="8">
        <v>1663.2146307228111</v>
      </c>
      <c r="L51" s="8">
        <v>0</v>
      </c>
      <c r="M51" s="8">
        <v>0</v>
      </c>
      <c r="N51" s="8">
        <v>1941.967253978896</v>
      </c>
      <c r="O51" s="8">
        <v>0</v>
      </c>
      <c r="P51" s="8">
        <v>0</v>
      </c>
      <c r="Q51" s="8">
        <v>2267.4384567477041</v>
      </c>
      <c r="R51" s="8">
        <v>0</v>
      </c>
      <c r="S51" s="8">
        <v>0</v>
      </c>
      <c r="T51" s="8">
        <v>2647.4582125957327</v>
      </c>
      <c r="U51" s="8">
        <v>0</v>
      </c>
      <c r="V51" s="8">
        <v>0</v>
      </c>
      <c r="W51" s="8">
        <v>11164.556616595668</v>
      </c>
      <c r="X51" s="1"/>
    </row>
    <row r="52" spans="1:24" ht="45" x14ac:dyDescent="0.25">
      <c r="A52" s="10" t="str">
        <f>CR!A46</f>
        <v xml:space="preserve">2.1.13. Construct  superficial drainage for soil conservation. </v>
      </c>
      <c r="B52" s="2" t="s">
        <v>25</v>
      </c>
      <c r="C52" s="8">
        <v>6652.9407272089857</v>
      </c>
      <c r="D52" s="8">
        <v>14961.245551495325</v>
      </c>
      <c r="E52" s="8">
        <v>7376.9367199593371</v>
      </c>
      <c r="F52" s="8">
        <v>16589.379976552918</v>
      </c>
      <c r="G52" s="8">
        <v>8179.7204577101584</v>
      </c>
      <c r="H52" s="8">
        <v>18394.693614192358</v>
      </c>
      <c r="I52" s="8">
        <v>9069.8658950474073</v>
      </c>
      <c r="J52" s="8">
        <v>20396.46771839857</v>
      </c>
      <c r="K52" s="8">
        <v>10056.880033914113</v>
      </c>
      <c r="L52" s="8">
        <v>22616.081795822865</v>
      </c>
      <c r="M52" s="8">
        <v>11151.304461047013</v>
      </c>
      <c r="N52" s="8">
        <v>25077.241944886606</v>
      </c>
      <c r="O52" s="8">
        <v>12364.82793506782</v>
      </c>
      <c r="P52" s="8">
        <v>27806.234043534932</v>
      </c>
      <c r="Q52" s="8">
        <v>13710.411225690685</v>
      </c>
      <c r="R52" s="8">
        <v>30832.20448975643</v>
      </c>
      <c r="S52" s="8">
        <v>15202.42553836347</v>
      </c>
      <c r="T52" s="8">
        <v>34187.471493256046</v>
      </c>
      <c r="U52" s="8">
        <v>16856.806002756723</v>
      </c>
      <c r="V52" s="8">
        <v>37907.870242963225</v>
      </c>
      <c r="W52" s="8">
        <v>359391.00986762496</v>
      </c>
      <c r="X52" s="1"/>
    </row>
  </sheetData>
  <mergeCells count="13">
    <mergeCell ref="A1:A2"/>
    <mergeCell ref="B1:B2"/>
    <mergeCell ref="C1:W1"/>
    <mergeCell ref="A48:A50"/>
    <mergeCell ref="A41:A47"/>
    <mergeCell ref="A37:A40"/>
    <mergeCell ref="A33:A36"/>
    <mergeCell ref="A28:A31"/>
    <mergeCell ref="A23:A27"/>
    <mergeCell ref="A18:A22"/>
    <mergeCell ref="A12:A17"/>
    <mergeCell ref="A3:A7"/>
    <mergeCell ref="A8:A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45"/>
  <sheetViews>
    <sheetView zoomScale="103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11.42578125" defaultRowHeight="15" x14ac:dyDescent="0.25"/>
  <cols>
    <col min="3" max="4" width="5.42578125" bestFit="1" customWidth="1"/>
    <col min="5" max="7" width="5.5703125" bestFit="1" customWidth="1"/>
    <col min="8" max="8" width="5.42578125" bestFit="1" customWidth="1"/>
    <col min="9" max="9" width="5.28515625" bestFit="1" customWidth="1"/>
    <col min="10" max="14" width="5.5703125" bestFit="1" customWidth="1"/>
    <col min="15" max="15" width="5.42578125" bestFit="1" customWidth="1"/>
    <col min="16" max="16" width="5.5703125" bestFit="1" customWidth="1"/>
    <col min="17" max="17" width="5.42578125" bestFit="1" customWidth="1"/>
    <col min="18" max="20" width="5.5703125" bestFit="1" customWidth="1"/>
    <col min="21" max="21" width="5.28515625" bestFit="1" customWidth="1"/>
    <col min="22" max="22" width="5.42578125" bestFit="1" customWidth="1"/>
    <col min="23" max="23" width="6.140625" bestFit="1" customWidth="1"/>
  </cols>
  <sheetData>
    <row r="1" spans="1:24" x14ac:dyDescent="0.25">
      <c r="A1" s="12" t="s">
        <v>0</v>
      </c>
      <c r="B1" s="12" t="s">
        <v>1</v>
      </c>
      <c r="C1" s="12" t="s">
        <v>30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"/>
    </row>
    <row r="2" spans="1:24" x14ac:dyDescent="0.25">
      <c r="A2" s="12"/>
      <c r="B2" s="1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 t="s">
        <v>3</v>
      </c>
      <c r="X2" s="1"/>
    </row>
    <row r="3" spans="1:24" ht="33.75" x14ac:dyDescent="0.25">
      <c r="A3" s="12" t="str">
        <f>CR!A3</f>
        <v>2.1.1. Establish tree nurseries focused on native species</v>
      </c>
      <c r="B3" s="2" t="s">
        <v>4</v>
      </c>
      <c r="C3" s="8">
        <v>1330.6877286236859</v>
      </c>
      <c r="D3" s="8">
        <v>1359.4371548593831</v>
      </c>
      <c r="E3" s="8">
        <v>1388.8077106742462</v>
      </c>
      <c r="F3" s="8">
        <v>1418.8128155344928</v>
      </c>
      <c r="G3" s="8">
        <v>1449.4661788330773</v>
      </c>
      <c r="H3" s="8">
        <v>1480.7818061535454</v>
      </c>
      <c r="I3" s="8">
        <v>1512.7740056692085</v>
      </c>
      <c r="J3" s="8">
        <v>1545.4573946805806</v>
      </c>
      <c r="K3" s="8">
        <v>1578.8469062940501</v>
      </c>
      <c r="L3" s="8">
        <v>1612.9577962448477</v>
      </c>
      <c r="M3" s="8">
        <v>1647.8056498674214</v>
      </c>
      <c r="N3" s="8">
        <v>1683.4063892164095</v>
      </c>
      <c r="O3" s="8">
        <v>1719.7762803414557</v>
      </c>
      <c r="P3" s="8">
        <v>1756.9319407192033</v>
      </c>
      <c r="Q3" s="8">
        <v>1794.8903468458529</v>
      </c>
      <c r="R3" s="8">
        <v>1833.6688419937573</v>
      </c>
      <c r="S3" s="8">
        <v>1873.2851441355981</v>
      </c>
      <c r="T3" s="8">
        <v>1913.7573540397625</v>
      </c>
      <c r="U3" s="8">
        <v>1955.1039635406219</v>
      </c>
      <c r="V3" s="8">
        <v>1997.3438639874876</v>
      </c>
      <c r="W3" s="8">
        <v>32853.999272254689</v>
      </c>
      <c r="X3" s="1"/>
    </row>
    <row r="4" spans="1:24" ht="22.5" x14ac:dyDescent="0.25">
      <c r="A4" s="12"/>
      <c r="B4" s="2" t="s">
        <v>6</v>
      </c>
      <c r="C4" s="8">
        <v>28012.030644393486</v>
      </c>
      <c r="D4" s="8">
        <v>28617.228837327919</v>
      </c>
      <c r="E4" s="8">
        <v>29235.502299862786</v>
      </c>
      <c r="F4" s="8">
        <v>29867.13352239069</v>
      </c>
      <c r="G4" s="8">
        <v>30512.411098491724</v>
      </c>
      <c r="H4" s="8">
        <v>31171.629856792482</v>
      </c>
      <c r="I4" s="8">
        <v>31845.0909956738</v>
      </c>
      <c r="J4" s="8">
        <v>32533.102220888988</v>
      </c>
      <c r="K4" s="8">
        <v>33235.977886155102</v>
      </c>
      <c r="L4" s="8">
        <v>33954.039136781925</v>
      </c>
      <c r="M4" s="8">
        <v>34687.614056403756</v>
      </c>
      <c r="N4" s="8">
        <v>35437.037816881617</v>
      </c>
      <c r="O4" s="8">
        <v>36202.652831443876</v>
      </c>
      <c r="P4" s="8">
        <v>36984.808911135588</v>
      </c>
      <c r="Q4" s="8">
        <v>37783.86342464776</v>
      </c>
      <c r="R4" s="8">
        <v>38600.181461600034</v>
      </c>
      <c r="S4" s="8">
        <v>39434.135999350663</v>
      </c>
      <c r="T4" s="8">
        <v>40286.108073410716</v>
      </c>
      <c r="U4" s="8">
        <v>41156.486951539962</v>
      </c>
      <c r="V4" s="8">
        <v>42045.670311604095</v>
      </c>
      <c r="W4" s="8">
        <v>691602.70633677696</v>
      </c>
      <c r="X4" s="1"/>
    </row>
    <row r="5" spans="1:24" ht="33.75" x14ac:dyDescent="0.25">
      <c r="A5" s="12"/>
      <c r="B5" s="2" t="s">
        <v>7</v>
      </c>
      <c r="C5" s="8" t="s">
        <v>5</v>
      </c>
      <c r="D5" s="8" t="s">
        <v>5</v>
      </c>
      <c r="E5" s="8" t="s">
        <v>5</v>
      </c>
      <c r="F5" s="8" t="s">
        <v>5</v>
      </c>
      <c r="G5" s="8">
        <v>388.95168704963976</v>
      </c>
      <c r="H5" s="8" t="s">
        <v>5</v>
      </c>
      <c r="I5" s="8" t="s">
        <v>5</v>
      </c>
      <c r="J5" s="8" t="s">
        <v>5</v>
      </c>
      <c r="K5" s="8" t="s">
        <v>5</v>
      </c>
      <c r="L5" s="8">
        <v>432.82324565473743</v>
      </c>
      <c r="M5" s="8" t="s">
        <v>5</v>
      </c>
      <c r="N5" s="8" t="s">
        <v>5</v>
      </c>
      <c r="O5" s="8" t="s">
        <v>5</v>
      </c>
      <c r="P5" s="8" t="s">
        <v>5</v>
      </c>
      <c r="Q5" s="8">
        <v>481.64326885974532</v>
      </c>
      <c r="R5" s="8" t="s">
        <v>5</v>
      </c>
      <c r="S5" s="8" t="s">
        <v>5</v>
      </c>
      <c r="T5" s="8" t="s">
        <v>5</v>
      </c>
      <c r="U5" s="8" t="s">
        <v>5</v>
      </c>
      <c r="V5" s="8">
        <v>535.9699155875544</v>
      </c>
      <c r="W5" s="8">
        <v>1839.3881171516769</v>
      </c>
      <c r="X5" s="1"/>
    </row>
    <row r="6" spans="1:24" ht="22.5" x14ac:dyDescent="0.25">
      <c r="A6" s="12"/>
      <c r="B6" s="2" t="s">
        <v>8</v>
      </c>
      <c r="C6" s="8" t="s">
        <v>5</v>
      </c>
      <c r="D6" s="8" t="s">
        <v>5</v>
      </c>
      <c r="E6" s="8" t="s">
        <v>5</v>
      </c>
      <c r="F6" s="8" t="s">
        <v>5</v>
      </c>
      <c r="G6" s="8">
        <v>648.25281174939971</v>
      </c>
      <c r="H6" s="8" t="s">
        <v>5</v>
      </c>
      <c r="I6" s="8" t="s">
        <v>5</v>
      </c>
      <c r="J6" s="8" t="s">
        <v>5</v>
      </c>
      <c r="K6" s="8" t="s">
        <v>5</v>
      </c>
      <c r="L6" s="8">
        <v>721.37207609122913</v>
      </c>
      <c r="M6" s="8" t="s">
        <v>5</v>
      </c>
      <c r="N6" s="8" t="s">
        <v>5</v>
      </c>
      <c r="O6" s="8" t="s">
        <v>5</v>
      </c>
      <c r="P6" s="8" t="s">
        <v>5</v>
      </c>
      <c r="Q6" s="8">
        <v>802.73878143290881</v>
      </c>
      <c r="R6" s="8" t="s">
        <v>5</v>
      </c>
      <c r="S6" s="8" t="s">
        <v>5</v>
      </c>
      <c r="T6" s="8" t="s">
        <v>5</v>
      </c>
      <c r="U6" s="8" t="s">
        <v>5</v>
      </c>
      <c r="V6" s="8">
        <v>893.28319264592415</v>
      </c>
      <c r="W6" s="8">
        <v>3065.646861919462</v>
      </c>
      <c r="X6" s="1"/>
    </row>
    <row r="7" spans="1:24" x14ac:dyDescent="0.25">
      <c r="A7" s="12"/>
      <c r="B7" s="2" t="s">
        <v>3</v>
      </c>
      <c r="C7" s="8">
        <v>29342.718373017171</v>
      </c>
      <c r="D7" s="8">
        <v>29976.665992187303</v>
      </c>
      <c r="E7" s="8">
        <v>30624.310010537032</v>
      </c>
      <c r="F7" s="8">
        <v>31285.946337925183</v>
      </c>
      <c r="G7" s="8">
        <v>32999.081776123843</v>
      </c>
      <c r="H7" s="8">
        <v>32652.411662946026</v>
      </c>
      <c r="I7" s="8">
        <v>33357.865001343009</v>
      </c>
      <c r="J7" s="8">
        <v>34078.559615569568</v>
      </c>
      <c r="K7" s="8">
        <v>34814.824792449152</v>
      </c>
      <c r="L7" s="8">
        <v>36721.19225477273</v>
      </c>
      <c r="M7" s="8">
        <v>36335.419706271176</v>
      </c>
      <c r="N7" s="8">
        <v>37120.444206098029</v>
      </c>
      <c r="O7" s="8">
        <v>37922.429111785335</v>
      </c>
      <c r="P7" s="8">
        <v>38741.740851854789</v>
      </c>
      <c r="Q7" s="8">
        <v>40863.135821786273</v>
      </c>
      <c r="R7" s="8">
        <v>40433.85030359379</v>
      </c>
      <c r="S7" s="8">
        <v>41307.421143486259</v>
      </c>
      <c r="T7" s="8">
        <v>42199.865427450481</v>
      </c>
      <c r="U7" s="8">
        <v>43111.590915080582</v>
      </c>
      <c r="V7" s="8">
        <v>45472.267283825066</v>
      </c>
      <c r="W7" s="8">
        <v>729361.74058810284</v>
      </c>
      <c r="X7" s="1"/>
    </row>
    <row r="8" spans="1:24" ht="22.5" x14ac:dyDescent="0.25">
      <c r="A8" s="12" t="str">
        <f>CR!A8</f>
        <v>2.1.2. Establish forest protection zones.</v>
      </c>
      <c r="B8" s="2" t="s">
        <v>9</v>
      </c>
      <c r="C8" s="8" t="s">
        <v>5</v>
      </c>
      <c r="D8" s="8">
        <v>426.80801909987275</v>
      </c>
      <c r="E8" s="8" t="s">
        <v>5</v>
      </c>
      <c r="F8" s="8">
        <v>445.44956352500736</v>
      </c>
      <c r="G8" s="8" t="s">
        <v>5</v>
      </c>
      <c r="H8" s="8">
        <v>464.90530815961125</v>
      </c>
      <c r="I8" s="8" t="s">
        <v>5</v>
      </c>
      <c r="J8" s="8">
        <v>485.21081454118246</v>
      </c>
      <c r="K8" s="8" t="s">
        <v>5</v>
      </c>
      <c r="L8" s="8">
        <v>506.40319741604281</v>
      </c>
      <c r="M8" s="8" t="s">
        <v>5</v>
      </c>
      <c r="N8" s="8">
        <v>528.52119257829486</v>
      </c>
      <c r="O8" s="8" t="s">
        <v>5</v>
      </c>
      <c r="P8" s="8">
        <v>551.60522767175917</v>
      </c>
      <c r="Q8" s="8" t="s">
        <v>5</v>
      </c>
      <c r="R8" s="8">
        <v>575.69749608430129</v>
      </c>
      <c r="S8" s="8" t="s">
        <v>5</v>
      </c>
      <c r="T8" s="8">
        <v>600.84203406961728</v>
      </c>
      <c r="U8" s="8" t="s">
        <v>5</v>
      </c>
      <c r="V8" s="8">
        <v>627.08480123743868</v>
      </c>
      <c r="W8" s="8">
        <v>5212.5276543831278</v>
      </c>
      <c r="X8" s="1"/>
    </row>
    <row r="9" spans="1:24" x14ac:dyDescent="0.25">
      <c r="A9" s="12"/>
      <c r="B9" s="2" t="s">
        <v>10</v>
      </c>
      <c r="C9" s="8" t="s">
        <v>5</v>
      </c>
      <c r="D9" s="8" t="s">
        <v>5</v>
      </c>
      <c r="E9" s="8" t="s">
        <v>5</v>
      </c>
      <c r="F9" s="8" t="s">
        <v>5</v>
      </c>
      <c r="G9" s="8">
        <v>686.10097522465196</v>
      </c>
      <c r="H9" s="8" t="s">
        <v>5</v>
      </c>
      <c r="I9" s="8" t="s">
        <v>5</v>
      </c>
      <c r="J9" s="8" t="s">
        <v>5</v>
      </c>
      <c r="K9" s="8" t="s">
        <v>5</v>
      </c>
      <c r="L9" s="8">
        <v>783.57669732403633</v>
      </c>
      <c r="M9" s="8" t="s">
        <v>5</v>
      </c>
      <c r="N9" s="8" t="s">
        <v>5</v>
      </c>
      <c r="O9" s="8" t="s">
        <v>5</v>
      </c>
      <c r="P9" s="8" t="s">
        <v>5</v>
      </c>
      <c r="Q9" s="8">
        <v>894.90098798970973</v>
      </c>
      <c r="R9" s="8" t="s">
        <v>5</v>
      </c>
      <c r="S9" s="8" t="s">
        <v>5</v>
      </c>
      <c r="T9" s="8" t="s">
        <v>5</v>
      </c>
      <c r="U9" s="8" t="s">
        <v>5</v>
      </c>
      <c r="V9" s="8">
        <v>1022.0413407390802</v>
      </c>
      <c r="W9" s="8">
        <v>3386.6200012774784</v>
      </c>
      <c r="X9" s="1"/>
    </row>
    <row r="10" spans="1:24" x14ac:dyDescent="0.25">
      <c r="A10" s="12"/>
      <c r="B10" s="2" t="s">
        <v>11</v>
      </c>
      <c r="C10" s="8">
        <v>1392.6062254618203</v>
      </c>
      <c r="D10" s="8">
        <v>1422.6933969995757</v>
      </c>
      <c r="E10" s="8">
        <v>1453.430600021172</v>
      </c>
      <c r="F10" s="8">
        <v>1484.8318784166913</v>
      </c>
      <c r="G10" s="8">
        <v>1516.9115794935951</v>
      </c>
      <c r="H10" s="8">
        <v>1549.6843605320378</v>
      </c>
      <c r="I10" s="8">
        <v>1583.1651954818037</v>
      </c>
      <c r="J10" s="8">
        <v>1617.3693818039417</v>
      </c>
      <c r="K10" s="8">
        <v>1652.3125474602</v>
      </c>
      <c r="L10" s="8">
        <v>1688.0106580534762</v>
      </c>
      <c r="M10" s="8">
        <v>1724.4800241225328</v>
      </c>
      <c r="N10" s="8">
        <v>1761.7373085943163</v>
      </c>
      <c r="O10" s="8">
        <v>1799.7995343972802</v>
      </c>
      <c r="P10" s="8">
        <v>1838.6840922391971</v>
      </c>
      <c r="Q10" s="8">
        <v>1878.4087485530069</v>
      </c>
      <c r="R10" s="8">
        <v>1918.9916536143376</v>
      </c>
      <c r="S10" s="8">
        <v>1960.4513498344006</v>
      </c>
      <c r="T10" s="8">
        <v>2002.8067802320577</v>
      </c>
      <c r="U10" s="8">
        <v>2046.0772970889232</v>
      </c>
      <c r="V10" s="8">
        <v>2090.2826707914624</v>
      </c>
      <c r="W10" s="8">
        <v>34382.735283191832</v>
      </c>
      <c r="X10" s="1"/>
    </row>
    <row r="11" spans="1:24" x14ac:dyDescent="0.25">
      <c r="A11" s="12"/>
      <c r="B11" s="2" t="s">
        <v>3</v>
      </c>
      <c r="C11" s="8">
        <v>1392.6062254618203</v>
      </c>
      <c r="D11" s="8">
        <v>1849.5014160994485</v>
      </c>
      <c r="E11" s="8">
        <v>1453.430600021172</v>
      </c>
      <c r="F11" s="8">
        <v>1930.2814419416986</v>
      </c>
      <c r="G11" s="8">
        <v>2203.012554718247</v>
      </c>
      <c r="H11" s="8">
        <v>2014.589668691649</v>
      </c>
      <c r="I11" s="8">
        <v>1583.1651954818037</v>
      </c>
      <c r="J11" s="8">
        <v>2102.580196345124</v>
      </c>
      <c r="K11" s="8">
        <v>1652.3125474602</v>
      </c>
      <c r="L11" s="8">
        <v>2977.9905527935553</v>
      </c>
      <c r="M11" s="8">
        <v>1724.4800241225328</v>
      </c>
      <c r="N11" s="8">
        <v>2290.2585011726114</v>
      </c>
      <c r="O11" s="8">
        <v>1799.7995343972802</v>
      </c>
      <c r="P11" s="8">
        <v>2390.2893199109562</v>
      </c>
      <c r="Q11" s="8">
        <v>2773.3097365427166</v>
      </c>
      <c r="R11" s="8">
        <v>2494.6891496986391</v>
      </c>
      <c r="S11" s="8">
        <v>1960.4513498344006</v>
      </c>
      <c r="T11" s="8">
        <v>2603.648814301675</v>
      </c>
      <c r="U11" s="8">
        <v>2046.0772970889232</v>
      </c>
      <c r="V11" s="8">
        <v>3739.4088127679811</v>
      </c>
      <c r="W11" s="8">
        <v>42981.882938852439</v>
      </c>
      <c r="X11" s="1"/>
    </row>
    <row r="12" spans="1:24" ht="22.5" x14ac:dyDescent="0.25">
      <c r="A12" s="12" t="str">
        <f>CR!A12</f>
        <v>2.1.3. Protect and restore natural forest in major recharge areas and riparian zones.</v>
      </c>
      <c r="B12" s="2" t="s">
        <v>9</v>
      </c>
      <c r="C12" s="8" t="s">
        <v>5</v>
      </c>
      <c r="D12" s="8">
        <v>182.39658935891998</v>
      </c>
      <c r="E12" s="8" t="s">
        <v>5</v>
      </c>
      <c r="F12" s="8">
        <v>190.36306133547322</v>
      </c>
      <c r="G12" s="8" t="s">
        <v>5</v>
      </c>
      <c r="H12" s="8">
        <v>198.677482119492</v>
      </c>
      <c r="I12" s="8" t="s">
        <v>5</v>
      </c>
      <c r="J12" s="8">
        <v>207.35504894922326</v>
      </c>
      <c r="K12" s="8" t="s">
        <v>5</v>
      </c>
      <c r="L12" s="8">
        <v>216.41162282736872</v>
      </c>
      <c r="M12" s="8" t="s">
        <v>5</v>
      </c>
      <c r="N12" s="8">
        <v>225.86375751209184</v>
      </c>
      <c r="O12" s="8" t="s">
        <v>5</v>
      </c>
      <c r="P12" s="8">
        <v>235.72872977425604</v>
      </c>
      <c r="Q12" s="8" t="s">
        <v>5</v>
      </c>
      <c r="R12" s="8">
        <v>246.02457097619711</v>
      </c>
      <c r="S12" s="8" t="s">
        <v>5</v>
      </c>
      <c r="T12" s="8">
        <v>256.77010002975101</v>
      </c>
      <c r="U12" s="8" t="s">
        <v>5</v>
      </c>
      <c r="V12" s="8">
        <v>267.98495779377726</v>
      </c>
      <c r="W12" s="8">
        <v>2227.5759206765501</v>
      </c>
      <c r="X12" s="1"/>
    </row>
    <row r="13" spans="1:24" x14ac:dyDescent="0.25">
      <c r="A13" s="12"/>
      <c r="B13" s="2" t="s">
        <v>11</v>
      </c>
      <c r="C13" s="8">
        <v>595.13086558197449</v>
      </c>
      <c r="D13" s="8">
        <v>607.98863119639987</v>
      </c>
      <c r="E13" s="8">
        <v>621.1241880432359</v>
      </c>
      <c r="F13" s="8">
        <v>634.54353778491077</v>
      </c>
      <c r="G13" s="8">
        <v>648.2528117493996</v>
      </c>
      <c r="H13" s="8">
        <v>662.25827373164009</v>
      </c>
      <c r="I13" s="8">
        <v>676.56632285547164</v>
      </c>
      <c r="J13" s="8">
        <v>691.18349649741094</v>
      </c>
      <c r="K13" s="8">
        <v>706.11647327358969</v>
      </c>
      <c r="L13" s="8">
        <v>721.37207609122913</v>
      </c>
      <c r="M13" s="8">
        <v>736.95727526603957</v>
      </c>
      <c r="N13" s="8">
        <v>752.87919170697285</v>
      </c>
      <c r="O13" s="8">
        <v>769.14510016977783</v>
      </c>
      <c r="P13" s="8">
        <v>785.76243258085344</v>
      </c>
      <c r="Q13" s="8">
        <v>802.73878143290904</v>
      </c>
      <c r="R13" s="8">
        <v>820.08190325399039</v>
      </c>
      <c r="S13" s="8">
        <v>837.79972215145324</v>
      </c>
      <c r="T13" s="8">
        <v>855.90033343250332</v>
      </c>
      <c r="U13" s="8">
        <v>874.39200730295863</v>
      </c>
      <c r="V13" s="8">
        <v>893.28319264592403</v>
      </c>
      <c r="W13" s="8">
        <v>14693.476616748643</v>
      </c>
      <c r="X13" s="1"/>
    </row>
    <row r="14" spans="1:24" x14ac:dyDescent="0.25">
      <c r="A14" s="12"/>
      <c r="B14" s="2" t="s">
        <v>10</v>
      </c>
      <c r="C14" s="8" t="s">
        <v>5</v>
      </c>
      <c r="D14" s="8" t="s">
        <v>5</v>
      </c>
      <c r="E14" s="8" t="s">
        <v>5</v>
      </c>
      <c r="F14" s="8" t="s">
        <v>5</v>
      </c>
      <c r="G14" s="8">
        <v>1466.0277248389998</v>
      </c>
      <c r="H14" s="8" t="s">
        <v>5</v>
      </c>
      <c r="I14" s="8" t="s">
        <v>5</v>
      </c>
      <c r="J14" s="8" t="s">
        <v>5</v>
      </c>
      <c r="K14" s="8" t="s">
        <v>5</v>
      </c>
      <c r="L14" s="8">
        <v>1674.309182316317</v>
      </c>
      <c r="M14" s="8" t="s">
        <v>5</v>
      </c>
      <c r="N14" s="8" t="s">
        <v>5</v>
      </c>
      <c r="O14" s="8" t="s">
        <v>5</v>
      </c>
      <c r="P14" s="8" t="s">
        <v>5</v>
      </c>
      <c r="Q14" s="8">
        <v>1912.1815982686105</v>
      </c>
      <c r="R14" s="8" t="s">
        <v>5</v>
      </c>
      <c r="S14" s="8" t="s">
        <v>5</v>
      </c>
      <c r="T14" s="8" t="s">
        <v>5</v>
      </c>
      <c r="U14" s="8" t="s">
        <v>5</v>
      </c>
      <c r="V14" s="8">
        <v>2183.8490186732483</v>
      </c>
      <c r="W14" s="8">
        <v>7236.3675240971752</v>
      </c>
      <c r="X14" s="1" t="s">
        <v>12</v>
      </c>
    </row>
    <row r="15" spans="1:24" ht="22.5" x14ac:dyDescent="0.25">
      <c r="A15" s="12"/>
      <c r="B15" s="2" t="s">
        <v>13</v>
      </c>
      <c r="C15" s="8" t="s">
        <v>5</v>
      </c>
      <c r="D15" s="8">
        <v>21051.450898634626</v>
      </c>
      <c r="E15" s="8" t="s">
        <v>5</v>
      </c>
      <c r="F15" s="8">
        <v>22144.00906989921</v>
      </c>
      <c r="G15" s="8" t="s">
        <v>5</v>
      </c>
      <c r="H15" s="8">
        <v>23293.733492235329</v>
      </c>
      <c r="I15" s="8" t="s">
        <v>5</v>
      </c>
      <c r="J15" s="8">
        <v>24503.636562514501</v>
      </c>
      <c r="K15" s="8" t="s">
        <v>5</v>
      </c>
      <c r="L15" s="8">
        <v>25776.89038595356</v>
      </c>
      <c r="M15" s="8" t="s">
        <v>5</v>
      </c>
      <c r="N15" s="8">
        <v>27116.835287208214</v>
      </c>
      <c r="O15" s="8" t="s">
        <v>5</v>
      </c>
      <c r="P15" s="8">
        <v>28526.98877700587</v>
      </c>
      <c r="Q15" s="8" t="s">
        <v>5</v>
      </c>
      <c r="R15" s="8">
        <v>30011.054998787968</v>
      </c>
      <c r="S15" s="8" t="s">
        <v>5</v>
      </c>
      <c r="T15" s="8">
        <v>31572.934681149858</v>
      </c>
      <c r="U15" s="8" t="s">
        <v>5</v>
      </c>
      <c r="V15" s="8">
        <v>33216.735623256463</v>
      </c>
      <c r="W15" s="8">
        <v>267214.26977664558</v>
      </c>
      <c r="X15" s="1"/>
    </row>
    <row r="16" spans="1:24" x14ac:dyDescent="0.25">
      <c r="A16" s="12"/>
      <c r="B16" s="2" t="s">
        <v>14</v>
      </c>
      <c r="C16" s="8">
        <v>2312.0888660607902</v>
      </c>
      <c r="D16" s="8">
        <v>2372.5607613148359</v>
      </c>
      <c r="E16" s="8">
        <v>2434.622381062135</v>
      </c>
      <c r="F16" s="8">
        <v>2498.3156972276947</v>
      </c>
      <c r="G16" s="8">
        <v>2563.6837938675371</v>
      </c>
      <c r="H16" s="8" t="s">
        <v>5</v>
      </c>
      <c r="I16" s="8" t="s">
        <v>5</v>
      </c>
      <c r="J16" s="8" t="s">
        <v>5</v>
      </c>
      <c r="K16" s="8" t="s">
        <v>5</v>
      </c>
      <c r="L16" s="8" t="s">
        <v>5</v>
      </c>
      <c r="M16" s="8" t="s">
        <v>5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>
        <v>12181.271499532992</v>
      </c>
      <c r="X16" s="1"/>
    </row>
    <row r="17" spans="1:24" x14ac:dyDescent="0.25">
      <c r="A17" s="12"/>
      <c r="B17" s="2" t="s">
        <v>3</v>
      </c>
      <c r="C17" s="8">
        <v>2907.2197316427646</v>
      </c>
      <c r="D17" s="8">
        <v>24214.396880504781</v>
      </c>
      <c r="E17" s="8">
        <v>3055.7465691053708</v>
      </c>
      <c r="F17" s="8">
        <v>25467.231366247288</v>
      </c>
      <c r="G17" s="8">
        <v>4677.9643304559368</v>
      </c>
      <c r="H17" s="8">
        <v>24154.669248086462</v>
      </c>
      <c r="I17" s="8">
        <v>676.56632285547164</v>
      </c>
      <c r="J17" s="8">
        <v>25402.175107961135</v>
      </c>
      <c r="K17" s="8">
        <v>706.11647327358969</v>
      </c>
      <c r="L17" s="8">
        <v>28388.983267188476</v>
      </c>
      <c r="M17" s="8">
        <v>736.95727526603957</v>
      </c>
      <c r="N17" s="8">
        <v>28095.578236427278</v>
      </c>
      <c r="O17" s="8">
        <v>769.14510016977783</v>
      </c>
      <c r="P17" s="8">
        <v>29548.479939360979</v>
      </c>
      <c r="Q17" s="8">
        <v>2714.9203797015198</v>
      </c>
      <c r="R17" s="8">
        <v>31077.161473018154</v>
      </c>
      <c r="S17" s="8">
        <v>837.79972215145324</v>
      </c>
      <c r="T17" s="8">
        <v>32685.605114612114</v>
      </c>
      <c r="U17" s="8">
        <v>874.39200730295863</v>
      </c>
      <c r="V17" s="8">
        <v>36561.852792369413</v>
      </c>
      <c r="W17" s="8">
        <v>303552.96133770095</v>
      </c>
      <c r="X17" s="1"/>
    </row>
    <row r="18" spans="1:24" ht="22.5" x14ac:dyDescent="0.25">
      <c r="A18" s="12" t="str">
        <f>CR!A18</f>
        <v>2.1.4. Restore forested areas across seven catchments.</v>
      </c>
      <c r="B18" s="2" t="s">
        <v>9</v>
      </c>
      <c r="C18" s="8" t="s">
        <v>5</v>
      </c>
      <c r="D18" s="8">
        <v>609.20460845879268</v>
      </c>
      <c r="E18" s="8" t="s">
        <v>5</v>
      </c>
      <c r="F18" s="8">
        <v>635.81262486048058</v>
      </c>
      <c r="G18" s="8" t="s">
        <v>5</v>
      </c>
      <c r="H18" s="8">
        <v>663.58279027910328</v>
      </c>
      <c r="I18" s="8" t="s">
        <v>5</v>
      </c>
      <c r="J18" s="8">
        <v>692.56586349040572</v>
      </c>
      <c r="K18" s="8" t="s">
        <v>5</v>
      </c>
      <c r="L18" s="8">
        <v>722.81482024341153</v>
      </c>
      <c r="M18" s="8" t="s">
        <v>5</v>
      </c>
      <c r="N18" s="8">
        <v>754.38495009038672</v>
      </c>
      <c r="O18" s="8" t="s">
        <v>5</v>
      </c>
      <c r="P18" s="8">
        <v>787.33395744601523</v>
      </c>
      <c r="Q18" s="8" t="s">
        <v>5</v>
      </c>
      <c r="R18" s="8">
        <v>821.72206706049838</v>
      </c>
      <c r="S18" s="8" t="s">
        <v>5</v>
      </c>
      <c r="T18" s="8">
        <v>857.61213409936829</v>
      </c>
      <c r="U18" s="8" t="s">
        <v>5</v>
      </c>
      <c r="V18" s="8">
        <v>895.06975903121599</v>
      </c>
      <c r="W18" s="8">
        <v>7440.1035750596784</v>
      </c>
      <c r="X18" s="1"/>
    </row>
    <row r="19" spans="1:24" x14ac:dyDescent="0.25">
      <c r="A19" s="12"/>
      <c r="B19" s="2" t="s">
        <v>11</v>
      </c>
      <c r="C19" s="8">
        <v>1987.7370910437949</v>
      </c>
      <c r="D19" s="8">
        <v>2030.6820281959756</v>
      </c>
      <c r="E19" s="8">
        <v>2074.5547880644081</v>
      </c>
      <c r="F19" s="8">
        <v>2119.3754162016021</v>
      </c>
      <c r="G19" s="8">
        <v>2165.164391242995</v>
      </c>
      <c r="H19" s="8">
        <v>2211.9426342636775</v>
      </c>
      <c r="I19" s="8">
        <v>2259.7315183372752</v>
      </c>
      <c r="J19" s="8">
        <v>2308.5528783013524</v>
      </c>
      <c r="K19" s="8">
        <v>2358.4290207337899</v>
      </c>
      <c r="L19" s="8">
        <v>2409.3827341447054</v>
      </c>
      <c r="M19" s="8">
        <v>2461.4372993885722</v>
      </c>
      <c r="N19" s="8">
        <v>2514.6165003012893</v>
      </c>
      <c r="O19" s="8">
        <v>2568.9446345670581</v>
      </c>
      <c r="P19" s="8">
        <v>2624.4465248200504</v>
      </c>
      <c r="Q19" s="8">
        <v>2681.1475299859162</v>
      </c>
      <c r="R19" s="8">
        <v>2739.0735568683281</v>
      </c>
      <c r="S19" s="8">
        <v>2798.2510719858537</v>
      </c>
      <c r="T19" s="8">
        <v>2858.7071136645609</v>
      </c>
      <c r="U19" s="8">
        <v>2920.4693043918819</v>
      </c>
      <c r="V19" s="8">
        <v>2983.5658634373863</v>
      </c>
      <c r="W19" s="8">
        <v>49076.211899940477</v>
      </c>
      <c r="X19" s="1"/>
    </row>
    <row r="20" spans="1:24" x14ac:dyDescent="0.25">
      <c r="A20" s="12"/>
      <c r="B20" s="2" t="s">
        <v>10</v>
      </c>
      <c r="C20" s="8" t="s">
        <v>5</v>
      </c>
      <c r="D20" s="8" t="s">
        <v>5</v>
      </c>
      <c r="E20" s="8" t="s">
        <v>5</v>
      </c>
      <c r="F20" s="8" t="s">
        <v>5</v>
      </c>
      <c r="G20" s="8">
        <v>979.30652019245201</v>
      </c>
      <c r="H20" s="8" t="s">
        <v>5</v>
      </c>
      <c r="I20" s="8" t="s">
        <v>5</v>
      </c>
      <c r="J20" s="8" t="s">
        <v>5</v>
      </c>
      <c r="K20" s="8" t="s">
        <v>5</v>
      </c>
      <c r="L20" s="8">
        <v>1118.4385337872998</v>
      </c>
      <c r="M20" s="8" t="s">
        <v>5</v>
      </c>
      <c r="N20" s="8" t="s">
        <v>5</v>
      </c>
      <c r="O20" s="8" t="s">
        <v>5</v>
      </c>
      <c r="P20" s="8" t="s">
        <v>5</v>
      </c>
      <c r="Q20" s="8">
        <v>1277.3373076434318</v>
      </c>
      <c r="R20" s="8" t="s">
        <v>5</v>
      </c>
      <c r="S20" s="8" t="s">
        <v>5</v>
      </c>
      <c r="T20" s="8" t="s">
        <v>5</v>
      </c>
      <c r="U20" s="8" t="s">
        <v>5</v>
      </c>
      <c r="V20" s="8">
        <v>1458.8111444737297</v>
      </c>
      <c r="W20" s="8">
        <v>4833.8935060969134</v>
      </c>
      <c r="X20" s="1"/>
    </row>
    <row r="21" spans="1:24" x14ac:dyDescent="0.25">
      <c r="A21" s="12"/>
      <c r="B21" s="2" t="s">
        <v>14</v>
      </c>
      <c r="C21" s="8">
        <v>8896.1780881647828</v>
      </c>
      <c r="D21" s="8">
        <v>9128.8545900958688</v>
      </c>
      <c r="E21" s="8">
        <v>9367.6478431651558</v>
      </c>
      <c r="F21" s="8">
        <v>9612.7193419090545</v>
      </c>
      <c r="G21" s="8">
        <v>9864.2348599882462</v>
      </c>
      <c r="H21" s="8" t="s">
        <v>5</v>
      </c>
      <c r="I21" s="8" t="s">
        <v>5</v>
      </c>
      <c r="J21" s="8" t="s">
        <v>5</v>
      </c>
      <c r="K21" s="8" t="s">
        <v>5</v>
      </c>
      <c r="L21" s="8" t="s">
        <v>5</v>
      </c>
      <c r="M21" s="8" t="s">
        <v>5</v>
      </c>
      <c r="N21" s="8" t="s">
        <v>5</v>
      </c>
      <c r="O21" s="8" t="s">
        <v>5</v>
      </c>
      <c r="P21" s="8" t="s">
        <v>5</v>
      </c>
      <c r="Q21" s="8" t="s">
        <v>5</v>
      </c>
      <c r="R21" s="8" t="s">
        <v>5</v>
      </c>
      <c r="S21" s="8" t="s">
        <v>5</v>
      </c>
      <c r="T21" s="8" t="s">
        <v>5</v>
      </c>
      <c r="U21" s="8" t="s">
        <v>5</v>
      </c>
      <c r="V21" s="8" t="s">
        <v>5</v>
      </c>
      <c r="W21" s="8">
        <v>46869.634723323106</v>
      </c>
      <c r="X21" s="1"/>
    </row>
    <row r="22" spans="1:24" x14ac:dyDescent="0.25">
      <c r="A22" s="12"/>
      <c r="B22" s="2" t="s">
        <v>3</v>
      </c>
      <c r="C22" s="8">
        <v>10883.915179208578</v>
      </c>
      <c r="D22" s="8">
        <v>11768.741226750637</v>
      </c>
      <c r="E22" s="8">
        <v>11442.202631229564</v>
      </c>
      <c r="F22" s="8">
        <v>12367.907382971138</v>
      </c>
      <c r="G22" s="8">
        <v>13008.705771423693</v>
      </c>
      <c r="H22" s="8">
        <v>2875.5254245427809</v>
      </c>
      <c r="I22" s="8">
        <v>2259.7315183372752</v>
      </c>
      <c r="J22" s="8">
        <v>3001.1187417917581</v>
      </c>
      <c r="K22" s="8">
        <v>2358.4290207337899</v>
      </c>
      <c r="L22" s="8">
        <v>4250.6360881754172</v>
      </c>
      <c r="M22" s="8">
        <v>2461.4372993885722</v>
      </c>
      <c r="N22" s="8">
        <v>3269.0014503916759</v>
      </c>
      <c r="O22" s="8">
        <v>2568.9446345670581</v>
      </c>
      <c r="P22" s="8">
        <v>3411.7804822660655</v>
      </c>
      <c r="Q22" s="8">
        <v>3958.484837629348</v>
      </c>
      <c r="R22" s="8">
        <v>3560.7956239288264</v>
      </c>
      <c r="S22" s="8">
        <v>2798.2510719858537</v>
      </c>
      <c r="T22" s="8">
        <v>3716.3192477639291</v>
      </c>
      <c r="U22" s="8">
        <v>2920.4693043918819</v>
      </c>
      <c r="V22" s="8">
        <v>5337.446766942332</v>
      </c>
      <c r="W22" s="8">
        <v>108219.84370442019</v>
      </c>
      <c r="X22" s="1"/>
    </row>
    <row r="23" spans="1:24" x14ac:dyDescent="0.25">
      <c r="A23" s="12" t="str">
        <f>CR!A23</f>
        <v>2.1.6. Establish agroforestry systems using diversified living fence arrangements in basic grains crops.</v>
      </c>
      <c r="B23" s="2" t="s">
        <v>15</v>
      </c>
      <c r="C23" s="8" t="s">
        <v>5</v>
      </c>
      <c r="D23" s="8">
        <v>30947.182834398373</v>
      </c>
      <c r="E23" s="8" t="s">
        <v>5</v>
      </c>
      <c r="F23" s="8">
        <v>32464.415649252987</v>
      </c>
      <c r="G23" s="8" t="s">
        <v>5</v>
      </c>
      <c r="H23" s="8">
        <v>34056.951708291985</v>
      </c>
      <c r="I23" s="8" t="s">
        <v>5</v>
      </c>
      <c r="J23" s="8">
        <v>35728.57312090609</v>
      </c>
      <c r="K23" s="8" t="s">
        <v>5</v>
      </c>
      <c r="L23" s="8">
        <v>37483.25409805969</v>
      </c>
      <c r="M23" s="8" t="s">
        <v>5</v>
      </c>
      <c r="N23" s="8">
        <v>39325.170811345008</v>
      </c>
      <c r="O23" s="8" t="s">
        <v>5</v>
      </c>
      <c r="P23" s="8">
        <v>41258.71176280082</v>
      </c>
      <c r="Q23" s="8" t="s">
        <v>5</v>
      </c>
      <c r="R23" s="8">
        <v>43288.488692178609</v>
      </c>
      <c r="S23" s="8" t="s">
        <v>5</v>
      </c>
      <c r="T23" s="8">
        <v>45419.348049743116</v>
      </c>
      <c r="U23" s="8" t="s">
        <v>5</v>
      </c>
      <c r="V23" s="8">
        <v>47656.383064172864</v>
      </c>
      <c r="W23" s="8">
        <v>387628.47979114956</v>
      </c>
      <c r="X23" s="1"/>
    </row>
    <row r="24" spans="1:24" ht="22.5" x14ac:dyDescent="0.25">
      <c r="A24" s="12"/>
      <c r="B24" s="2" t="s">
        <v>16</v>
      </c>
      <c r="C24" s="8" t="s">
        <v>5</v>
      </c>
      <c r="D24" s="8" t="s">
        <v>5</v>
      </c>
      <c r="E24" s="8" t="s">
        <v>5</v>
      </c>
      <c r="F24" s="8" t="s">
        <v>5</v>
      </c>
      <c r="G24" s="8">
        <v>1468.9597802886778</v>
      </c>
      <c r="H24" s="8" t="s">
        <v>5</v>
      </c>
      <c r="I24" s="8" t="s">
        <v>5</v>
      </c>
      <c r="J24" s="8" t="s">
        <v>5</v>
      </c>
      <c r="K24" s="8" t="s">
        <v>5</v>
      </c>
      <c r="L24" s="8">
        <v>1677.6578006809498</v>
      </c>
      <c r="M24" s="8" t="s">
        <v>5</v>
      </c>
      <c r="N24" s="8" t="s">
        <v>5</v>
      </c>
      <c r="O24" s="8" t="s">
        <v>5</v>
      </c>
      <c r="P24" s="8" t="s">
        <v>5</v>
      </c>
      <c r="Q24" s="8">
        <v>1916.0059614651477</v>
      </c>
      <c r="R24" s="8" t="s">
        <v>5</v>
      </c>
      <c r="S24" s="8" t="s">
        <v>5</v>
      </c>
      <c r="T24" s="8" t="s">
        <v>5</v>
      </c>
      <c r="U24" s="8" t="s">
        <v>5</v>
      </c>
      <c r="V24" s="8">
        <v>2188.2167167105945</v>
      </c>
      <c r="W24" s="8">
        <v>7250.8402591453705</v>
      </c>
      <c r="X24" s="1"/>
    </row>
    <row r="25" spans="1:24" ht="22.5" x14ac:dyDescent="0.25">
      <c r="A25" s="12"/>
      <c r="B25" s="2" t="s">
        <v>17</v>
      </c>
      <c r="C25" s="8" t="s">
        <v>5</v>
      </c>
      <c r="D25" s="8" t="s">
        <v>5</v>
      </c>
      <c r="E25" s="8" t="s">
        <v>5</v>
      </c>
      <c r="F25" s="8" t="s">
        <v>5</v>
      </c>
      <c r="G25" s="8">
        <v>11751.678242309423</v>
      </c>
      <c r="H25" s="8" t="s">
        <v>5</v>
      </c>
      <c r="I25" s="8" t="s">
        <v>5</v>
      </c>
      <c r="J25" s="8" t="s">
        <v>5</v>
      </c>
      <c r="K25" s="8" t="s">
        <v>5</v>
      </c>
      <c r="L25" s="8">
        <v>13421.262405447598</v>
      </c>
      <c r="M25" s="8" t="s">
        <v>5</v>
      </c>
      <c r="N25" s="8" t="s">
        <v>5</v>
      </c>
      <c r="O25" s="8" t="s">
        <v>5</v>
      </c>
      <c r="P25" s="8" t="s">
        <v>5</v>
      </c>
      <c r="Q25" s="8">
        <v>15328.047691721182</v>
      </c>
      <c r="R25" s="8" t="s">
        <v>5</v>
      </c>
      <c r="S25" s="8" t="s">
        <v>5</v>
      </c>
      <c r="T25" s="8" t="s">
        <v>5</v>
      </c>
      <c r="U25" s="8" t="s">
        <v>5</v>
      </c>
      <c r="V25" s="8">
        <v>17505.733733684756</v>
      </c>
      <c r="W25" s="8">
        <v>58006.722073162964</v>
      </c>
      <c r="X25" s="1"/>
    </row>
    <row r="26" spans="1:24" x14ac:dyDescent="0.25">
      <c r="A26" s="12"/>
      <c r="B26" s="2" t="s">
        <v>3</v>
      </c>
      <c r="C26" s="8">
        <v>0</v>
      </c>
      <c r="D26" s="8">
        <v>30947.182834398373</v>
      </c>
      <c r="E26" s="8">
        <v>0</v>
      </c>
      <c r="F26" s="8">
        <v>32464.415649252987</v>
      </c>
      <c r="G26" s="8">
        <v>13220.638022598101</v>
      </c>
      <c r="H26" s="8">
        <v>34056.951708291985</v>
      </c>
      <c r="I26" s="8">
        <v>0</v>
      </c>
      <c r="J26" s="8">
        <v>35728.57312090609</v>
      </c>
      <c r="K26" s="8">
        <v>0</v>
      </c>
      <c r="L26" s="8">
        <v>52582.174304188236</v>
      </c>
      <c r="M26" s="8">
        <v>0</v>
      </c>
      <c r="N26" s="8">
        <v>39325.170811345008</v>
      </c>
      <c r="O26" s="8">
        <v>0</v>
      </c>
      <c r="P26" s="8">
        <v>41258.71176280082</v>
      </c>
      <c r="Q26" s="8">
        <v>17244.053653186329</v>
      </c>
      <c r="R26" s="8">
        <v>43288.488692178609</v>
      </c>
      <c r="S26" s="8">
        <v>0</v>
      </c>
      <c r="T26" s="8">
        <v>45419.348049743116</v>
      </c>
      <c r="U26" s="8">
        <v>0</v>
      </c>
      <c r="V26" s="8">
        <v>67350.333514568221</v>
      </c>
      <c r="W26" s="8">
        <v>452886.04212345788</v>
      </c>
      <c r="X26" s="1"/>
    </row>
    <row r="27" spans="1:24" x14ac:dyDescent="0.25">
      <c r="A27" s="12" t="str">
        <f>CR!A28</f>
        <v>2.1.8. Establish silvopasture systems using diversified living fence arrangements.</v>
      </c>
      <c r="B27" s="2" t="s">
        <v>15</v>
      </c>
      <c r="C27" s="8">
        <v>15498.409597847667</v>
      </c>
      <c r="D27" s="8">
        <v>35490.530408439648</v>
      </c>
      <c r="E27" s="8" t="s">
        <v>5</v>
      </c>
      <c r="F27" s="8">
        <v>37257.771848737262</v>
      </c>
      <c r="G27" s="8" t="s">
        <v>5</v>
      </c>
      <c r="H27" s="8">
        <v>39114.050518119373</v>
      </c>
      <c r="I27" s="8" t="s">
        <v>5</v>
      </c>
      <c r="J27" s="8">
        <v>41063.901978244103</v>
      </c>
      <c r="K27" s="8" t="s">
        <v>5</v>
      </c>
      <c r="L27" s="8">
        <v>43112.095183184581</v>
      </c>
      <c r="M27" s="8" t="s">
        <v>5</v>
      </c>
      <c r="N27" s="8">
        <v>45263.64459940594</v>
      </c>
      <c r="O27" s="8" t="s">
        <v>5</v>
      </c>
      <c r="P27" s="8">
        <v>47523.822960223006</v>
      </c>
      <c r="Q27" s="8" t="s">
        <v>5</v>
      </c>
      <c r="R27" s="8">
        <v>49898.174688187813</v>
      </c>
      <c r="S27" s="8" t="s">
        <v>5</v>
      </c>
      <c r="T27" s="8">
        <v>52392.530020629689</v>
      </c>
      <c r="U27" s="8" t="s">
        <v>5</v>
      </c>
      <c r="V27" s="8">
        <v>55013.019875439713</v>
      </c>
      <c r="W27" s="8">
        <v>461627.95167845878</v>
      </c>
      <c r="X27" s="1"/>
    </row>
    <row r="28" spans="1:24" x14ac:dyDescent="0.25">
      <c r="A28" s="12"/>
      <c r="B28" s="2" t="s">
        <v>14</v>
      </c>
      <c r="C28" s="8">
        <v>2001.0556872209806</v>
      </c>
      <c r="D28" s="8">
        <v>2054.9339621420636</v>
      </c>
      <c r="E28" s="8">
        <v>2110.2629055912685</v>
      </c>
      <c r="F28" s="8">
        <v>2167.0815767103663</v>
      </c>
      <c r="G28" s="8">
        <v>2225.4300863056019</v>
      </c>
      <c r="H28" s="8" t="s">
        <v>5</v>
      </c>
      <c r="I28" s="8" t="s">
        <v>5</v>
      </c>
      <c r="J28" s="8" t="s">
        <v>5</v>
      </c>
      <c r="K28" s="8" t="s">
        <v>5</v>
      </c>
      <c r="L28" s="8">
        <v>2541.6013387561693</v>
      </c>
      <c r="M28" s="8" t="s">
        <v>5</v>
      </c>
      <c r="N28" s="8" t="s">
        <v>5</v>
      </c>
      <c r="O28" s="8" t="s">
        <v>5</v>
      </c>
      <c r="P28" s="8" t="s">
        <v>5</v>
      </c>
      <c r="Q28" s="8">
        <v>2902.6916661717505</v>
      </c>
      <c r="R28" s="8" t="s">
        <v>5</v>
      </c>
      <c r="S28" s="8" t="s">
        <v>5</v>
      </c>
      <c r="T28" s="8" t="s">
        <v>5</v>
      </c>
      <c r="U28" s="8" t="s">
        <v>5</v>
      </c>
      <c r="V28" s="8">
        <v>3315.0828103459908</v>
      </c>
      <c r="W28" s="8">
        <v>19318.140033244188</v>
      </c>
      <c r="X28" s="1"/>
    </row>
    <row r="29" spans="1:24" ht="22.5" x14ac:dyDescent="0.25">
      <c r="A29" s="12"/>
      <c r="B29" s="2" t="s">
        <v>17</v>
      </c>
      <c r="C29" s="8" t="s">
        <v>5</v>
      </c>
      <c r="D29" s="8" t="s">
        <v>5</v>
      </c>
      <c r="E29" s="8" t="s">
        <v>5</v>
      </c>
      <c r="F29" s="8" t="s">
        <v>5</v>
      </c>
      <c r="G29" s="8">
        <v>11610.939580724878</v>
      </c>
      <c r="H29" s="8" t="s">
        <v>5</v>
      </c>
      <c r="I29" s="8" t="s">
        <v>5</v>
      </c>
      <c r="J29" s="8" t="s">
        <v>5</v>
      </c>
      <c r="K29" s="8" t="s">
        <v>5</v>
      </c>
      <c r="L29" s="8">
        <v>13260.528723945232</v>
      </c>
      <c r="M29" s="8" t="s">
        <v>5</v>
      </c>
      <c r="N29" s="8" t="s">
        <v>5</v>
      </c>
      <c r="O29" s="8" t="s">
        <v>5</v>
      </c>
      <c r="P29" s="8" t="s">
        <v>5</v>
      </c>
      <c r="Q29" s="8">
        <v>15144.478258287394</v>
      </c>
      <c r="R29" s="8" t="s">
        <v>5</v>
      </c>
      <c r="S29" s="8" t="s">
        <v>5</v>
      </c>
      <c r="T29" s="8" t="s">
        <v>5</v>
      </c>
      <c r="U29" s="8" t="s">
        <v>5</v>
      </c>
      <c r="V29" s="8">
        <v>17296.084227892126</v>
      </c>
      <c r="W29" s="8">
        <v>57312.030790849632</v>
      </c>
      <c r="X29" s="1"/>
    </row>
    <row r="30" spans="1:24" x14ac:dyDescent="0.25">
      <c r="A30" s="12"/>
      <c r="B30" s="2" t="s">
        <v>3</v>
      </c>
      <c r="C30" s="8">
        <v>17499.465285068647</v>
      </c>
      <c r="D30" s="8">
        <v>37545.464370581714</v>
      </c>
      <c r="E30" s="8">
        <v>2110.2629055912685</v>
      </c>
      <c r="F30" s="8">
        <v>39424.853425447625</v>
      </c>
      <c r="G30" s="8">
        <v>13836.36966703048</v>
      </c>
      <c r="H30" s="8">
        <v>39114.050518119373</v>
      </c>
      <c r="I30" s="8">
        <v>0</v>
      </c>
      <c r="J30" s="8">
        <v>41063.901978244103</v>
      </c>
      <c r="K30" s="8">
        <v>0</v>
      </c>
      <c r="L30" s="8">
        <v>58914.22524588598</v>
      </c>
      <c r="M30" s="8">
        <v>0</v>
      </c>
      <c r="N30" s="8">
        <v>45263.64459940594</v>
      </c>
      <c r="O30" s="8">
        <v>0</v>
      </c>
      <c r="P30" s="8">
        <v>47523.822960223006</v>
      </c>
      <c r="Q30" s="8">
        <v>18047.169924459144</v>
      </c>
      <c r="R30" s="8">
        <v>49898.174688187813</v>
      </c>
      <c r="S30" s="8">
        <v>0</v>
      </c>
      <c r="T30" s="8">
        <v>52392.530020629689</v>
      </c>
      <c r="U30" s="8">
        <v>0</v>
      </c>
      <c r="V30" s="8">
        <v>75624.18691367784</v>
      </c>
      <c r="W30" s="8">
        <v>538258.12250255258</v>
      </c>
      <c r="X30" s="1"/>
    </row>
    <row r="31" spans="1:24" ht="22.5" x14ac:dyDescent="0.25">
      <c r="A31" s="12" t="str">
        <f>CR!A32</f>
        <v>2.1.9. Establish silvopasture systems.</v>
      </c>
      <c r="B31" s="2" t="s">
        <v>18</v>
      </c>
      <c r="C31" s="8">
        <v>1834.8112491822831</v>
      </c>
      <c r="D31" s="8">
        <v>1874.4522329609154</v>
      </c>
      <c r="E31" s="8" t="s">
        <v>5</v>
      </c>
      <c r="F31" s="8" t="s">
        <v>5</v>
      </c>
      <c r="G31" s="8" t="s">
        <v>5</v>
      </c>
      <c r="H31" s="8" t="s">
        <v>5</v>
      </c>
      <c r="I31" s="8" t="s">
        <v>5</v>
      </c>
      <c r="J31" s="8" t="s">
        <v>5</v>
      </c>
      <c r="K31" s="8" t="s">
        <v>5</v>
      </c>
      <c r="L31" s="8">
        <v>2224.0177356014683</v>
      </c>
      <c r="M31" s="8">
        <v>2272.0675014940934</v>
      </c>
      <c r="N31" s="8" t="s">
        <v>5</v>
      </c>
      <c r="O31" s="8" t="s">
        <v>5</v>
      </c>
      <c r="P31" s="8" t="s">
        <v>5</v>
      </c>
      <c r="Q31" s="8" t="s">
        <v>5</v>
      </c>
      <c r="R31" s="8" t="s">
        <v>5</v>
      </c>
      <c r="S31" s="8" t="s">
        <v>5</v>
      </c>
      <c r="T31" s="8" t="s">
        <v>5</v>
      </c>
      <c r="U31" s="8" t="s">
        <v>5</v>
      </c>
      <c r="V31" s="8">
        <v>2754.0262912921389</v>
      </c>
      <c r="W31" s="8">
        <v>10959.375010530899</v>
      </c>
      <c r="X31" s="1"/>
    </row>
    <row r="32" spans="1:24" ht="33.75" x14ac:dyDescent="0.25">
      <c r="A32" s="12"/>
      <c r="B32" s="2" t="s">
        <v>19</v>
      </c>
      <c r="C32" s="8">
        <v>13269.006276679702</v>
      </c>
      <c r="D32" s="8">
        <v>13555.682338212908</v>
      </c>
      <c r="E32" s="8" t="s">
        <v>5</v>
      </c>
      <c r="F32" s="8" t="s">
        <v>5</v>
      </c>
      <c r="G32" s="8" t="s">
        <v>5</v>
      </c>
      <c r="H32" s="8" t="s">
        <v>5</v>
      </c>
      <c r="I32" s="8" t="s">
        <v>5</v>
      </c>
      <c r="J32" s="8" t="s">
        <v>5</v>
      </c>
      <c r="K32" s="8" t="s">
        <v>5</v>
      </c>
      <c r="L32" s="8">
        <v>16083.673623809947</v>
      </c>
      <c r="M32" s="8">
        <v>16431.160399633001</v>
      </c>
      <c r="N32" s="8" t="s">
        <v>5</v>
      </c>
      <c r="O32" s="8" t="s">
        <v>5</v>
      </c>
      <c r="P32" s="8" t="s">
        <v>5</v>
      </c>
      <c r="Q32" s="8" t="s">
        <v>5</v>
      </c>
      <c r="R32" s="8" t="s">
        <v>5</v>
      </c>
      <c r="S32" s="8" t="s">
        <v>5</v>
      </c>
      <c r="T32" s="8" t="s">
        <v>5</v>
      </c>
      <c r="U32" s="8" t="s">
        <v>5</v>
      </c>
      <c r="V32" s="8">
        <v>19916.594778663177</v>
      </c>
      <c r="W32" s="8">
        <v>79256.117416998735</v>
      </c>
      <c r="X32" s="1"/>
    </row>
    <row r="33" spans="1:24" x14ac:dyDescent="0.25">
      <c r="A33" s="12"/>
      <c r="B33" s="2" t="s">
        <v>3</v>
      </c>
      <c r="C33" s="8">
        <v>15103.817525861985</v>
      </c>
      <c r="D33" s="8">
        <v>15430.134571173823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18307.691359411416</v>
      </c>
      <c r="M33" s="8">
        <v>18703.227901127095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22670.621069955316</v>
      </c>
      <c r="W33" s="8">
        <v>90215.492427529636</v>
      </c>
      <c r="X33" s="1"/>
    </row>
    <row r="34" spans="1:24" ht="22.5" x14ac:dyDescent="0.25">
      <c r="A34" s="12" t="str">
        <f>CR!A35</f>
        <v>2.1.10. Establish sustainable fuelwood and timber plantations.</v>
      </c>
      <c r="B34" s="2" t="s">
        <v>9</v>
      </c>
      <c r="C34" s="8" t="s">
        <v>5</v>
      </c>
      <c r="D34" s="8">
        <v>9393.4243519843803</v>
      </c>
      <c r="E34" s="8" t="s">
        <v>5</v>
      </c>
      <c r="F34" s="8">
        <v>9803.6976587768713</v>
      </c>
      <c r="G34" s="8" t="s">
        <v>5</v>
      </c>
      <c r="H34" s="8">
        <v>10231.890329153837</v>
      </c>
      <c r="I34" s="8" t="s">
        <v>5</v>
      </c>
      <c r="J34" s="8">
        <v>10678.785020885</v>
      </c>
      <c r="K34" s="8" t="s">
        <v>5</v>
      </c>
      <c r="L34" s="8">
        <v>11145.198575609489</v>
      </c>
      <c r="M34" s="8" t="s">
        <v>5</v>
      </c>
      <c r="N34" s="8">
        <v>11631.983511872731</v>
      </c>
      <c r="O34" s="8" t="s">
        <v>5</v>
      </c>
      <c r="P34" s="8">
        <v>12140.029583374186</v>
      </c>
      <c r="Q34" s="8" t="s">
        <v>5</v>
      </c>
      <c r="R34" s="8">
        <v>12670.265405274153</v>
      </c>
      <c r="S34" s="8" t="s">
        <v>5</v>
      </c>
      <c r="T34" s="8">
        <v>13223.660151532176</v>
      </c>
      <c r="U34" s="8" t="s">
        <v>5</v>
      </c>
      <c r="V34" s="8">
        <v>13801.225326379526</v>
      </c>
      <c r="W34" s="8">
        <v>114720.15991484236</v>
      </c>
      <c r="X34" s="1"/>
    </row>
    <row r="35" spans="1:24" x14ac:dyDescent="0.25">
      <c r="A35" s="12"/>
      <c r="B35" s="2" t="s">
        <v>10</v>
      </c>
      <c r="C35" s="8" t="s">
        <v>5</v>
      </c>
      <c r="D35" s="8" t="s">
        <v>5</v>
      </c>
      <c r="E35" s="8" t="s">
        <v>5</v>
      </c>
      <c r="F35" s="8" t="s">
        <v>5</v>
      </c>
      <c r="G35" s="8">
        <v>9060.0513395050202</v>
      </c>
      <c r="H35" s="8" t="s">
        <v>5</v>
      </c>
      <c r="I35" s="8" t="s">
        <v>5</v>
      </c>
      <c r="J35" s="8" t="s">
        <v>5</v>
      </c>
      <c r="K35" s="8" t="s">
        <v>5</v>
      </c>
      <c r="L35" s="8">
        <v>10347.23074671484</v>
      </c>
      <c r="M35" s="8" t="s">
        <v>5</v>
      </c>
      <c r="N35" s="8" t="s">
        <v>5</v>
      </c>
      <c r="O35" s="8" t="s">
        <v>5</v>
      </c>
      <c r="P35" s="8" t="s">
        <v>5</v>
      </c>
      <c r="Q35" s="8">
        <v>11817.282277300012</v>
      </c>
      <c r="R35" s="8" t="s">
        <v>5</v>
      </c>
      <c r="S35" s="8" t="s">
        <v>5</v>
      </c>
      <c r="T35" s="8" t="s">
        <v>5</v>
      </c>
      <c r="U35" s="8" t="s">
        <v>5</v>
      </c>
      <c r="V35" s="8">
        <v>13496.186935400674</v>
      </c>
      <c r="W35" s="8">
        <v>44720.751298920542</v>
      </c>
      <c r="X35" s="1"/>
    </row>
    <row r="36" spans="1:24" x14ac:dyDescent="0.25">
      <c r="A36" s="12"/>
      <c r="B36" s="2" t="s">
        <v>11</v>
      </c>
      <c r="C36" s="8">
        <v>27584.315619724519</v>
      </c>
      <c r="D36" s="8">
        <v>28180.273055953137</v>
      </c>
      <c r="E36" s="8">
        <v>28789.106115803977</v>
      </c>
      <c r="F36" s="8">
        <v>29411.092976330616</v>
      </c>
      <c r="G36" s="8">
        <v>30046.517824584676</v>
      </c>
      <c r="H36" s="8">
        <v>30695.670987461515</v>
      </c>
      <c r="I36" s="8">
        <v>31358.849064351114</v>
      </c>
      <c r="J36" s="8">
        <v>32036.355062654999</v>
      </c>
      <c r="K36" s="8">
        <v>32728.498536230883</v>
      </c>
      <c r="L36" s="8">
        <v>33435.595726828469</v>
      </c>
      <c r="M36" s="8">
        <v>34157.969708580938</v>
      </c>
      <c r="N36" s="8">
        <v>34895.950535618191</v>
      </c>
      <c r="O36" s="8">
        <v>35649.875392869202</v>
      </c>
      <c r="P36" s="8">
        <v>36420.088750122559</v>
      </c>
      <c r="Q36" s="8">
        <v>37206.942519415323</v>
      </c>
      <c r="R36" s="8">
        <v>38010.796215822455</v>
      </c>
      <c r="S36" s="8">
        <v>38832.017121719866</v>
      </c>
      <c r="T36" s="8">
        <v>39670.980454596531</v>
      </c>
      <c r="U36" s="8">
        <v>40528.069538492135</v>
      </c>
      <c r="V36" s="8">
        <v>41403.675979138585</v>
      </c>
      <c r="W36" s="8">
        <v>681042.64118629973</v>
      </c>
      <c r="X36" s="1"/>
    </row>
    <row r="37" spans="1:24" x14ac:dyDescent="0.25">
      <c r="A37" s="12"/>
      <c r="B37" s="2" t="s">
        <v>20</v>
      </c>
      <c r="C37" s="8" t="s">
        <v>5</v>
      </c>
      <c r="D37" s="8">
        <v>11926.965091491025</v>
      </c>
      <c r="E37" s="8" t="s">
        <v>5</v>
      </c>
      <c r="F37" s="8">
        <v>12447.894970172691</v>
      </c>
      <c r="G37" s="8" t="s">
        <v>5</v>
      </c>
      <c r="H37" s="8" t="s">
        <v>5</v>
      </c>
      <c r="I37" s="8" t="s">
        <v>5</v>
      </c>
      <c r="J37" s="8" t="s">
        <v>5</v>
      </c>
      <c r="K37" s="8" t="s">
        <v>5</v>
      </c>
      <c r="L37" s="8" t="s">
        <v>5</v>
      </c>
      <c r="M37" s="8" t="s">
        <v>5</v>
      </c>
      <c r="N37" s="8">
        <v>14769.295636217832</v>
      </c>
      <c r="O37" s="8" t="s">
        <v>5</v>
      </c>
      <c r="P37" s="8">
        <v>15414.368991004254</v>
      </c>
      <c r="Q37" s="8" t="s">
        <v>5</v>
      </c>
      <c r="R37" s="8" t="s">
        <v>5</v>
      </c>
      <c r="S37" s="8" t="s">
        <v>5</v>
      </c>
      <c r="T37" s="8" t="s">
        <v>5</v>
      </c>
      <c r="U37" s="8" t="s">
        <v>5</v>
      </c>
      <c r="V37" s="8" t="s">
        <v>5</v>
      </c>
      <c r="W37" s="8">
        <v>54558.524688885802</v>
      </c>
      <c r="X37" s="1"/>
    </row>
    <row r="38" spans="1:24" x14ac:dyDescent="0.25">
      <c r="A38" s="12"/>
      <c r="B38" s="2" t="s">
        <v>21</v>
      </c>
      <c r="C38" s="8" t="s">
        <v>5</v>
      </c>
      <c r="D38" s="8" t="s">
        <v>5</v>
      </c>
      <c r="E38" s="8" t="s">
        <v>5</v>
      </c>
      <c r="F38" s="8" t="s">
        <v>5</v>
      </c>
      <c r="G38" s="8">
        <v>19781.737068511749</v>
      </c>
      <c r="H38" s="8" t="s">
        <v>5</v>
      </c>
      <c r="I38" s="8" t="s">
        <v>5</v>
      </c>
      <c r="J38" s="8" t="s">
        <v>5</v>
      </c>
      <c r="K38" s="8" t="s">
        <v>5</v>
      </c>
      <c r="L38" s="8">
        <v>22013.00554222603</v>
      </c>
      <c r="M38" s="8" t="s">
        <v>5</v>
      </c>
      <c r="N38" s="8" t="s">
        <v>5</v>
      </c>
      <c r="O38" s="8" t="s">
        <v>5</v>
      </c>
      <c r="P38" s="8" t="s">
        <v>5</v>
      </c>
      <c r="Q38" s="8">
        <v>24495.948526856555</v>
      </c>
      <c r="R38" s="8" t="s">
        <v>5</v>
      </c>
      <c r="S38" s="8" t="s">
        <v>5</v>
      </c>
      <c r="T38" s="8" t="s">
        <v>5</v>
      </c>
      <c r="U38" s="8" t="s">
        <v>5</v>
      </c>
      <c r="V38" s="8">
        <v>27258.953489080279</v>
      </c>
      <c r="W38" s="8">
        <v>93549.644626674621</v>
      </c>
      <c r="X38" s="1"/>
    </row>
    <row r="39" spans="1:24" x14ac:dyDescent="0.25">
      <c r="A39" s="12"/>
      <c r="B39" s="2" t="s">
        <v>14</v>
      </c>
      <c r="C39" s="8">
        <v>21332.621786473905</v>
      </c>
      <c r="D39" s="8">
        <v>21793.511763342172</v>
      </c>
      <c r="E39" s="8" t="s">
        <v>5</v>
      </c>
      <c r="F39" s="8" t="s">
        <v>5</v>
      </c>
      <c r="G39" s="8" t="s">
        <v>5</v>
      </c>
      <c r="H39" s="8" t="s">
        <v>5</v>
      </c>
      <c r="I39" s="8" t="s">
        <v>5</v>
      </c>
      <c r="J39" s="8" t="s">
        <v>5</v>
      </c>
      <c r="K39" s="8" t="s">
        <v>5</v>
      </c>
      <c r="L39" s="8" t="s">
        <v>5</v>
      </c>
      <c r="M39" s="8">
        <v>26416.426596639511</v>
      </c>
      <c r="N39" s="8">
        <v>26987.151862616298</v>
      </c>
      <c r="O39" s="8" t="s">
        <v>5</v>
      </c>
      <c r="P39" s="8" t="s">
        <v>5</v>
      </c>
      <c r="Q39" s="8" t="s">
        <v>5</v>
      </c>
      <c r="R39" s="8" t="s">
        <v>5</v>
      </c>
      <c r="S39" s="8" t="s">
        <v>5</v>
      </c>
      <c r="T39" s="8" t="s">
        <v>5</v>
      </c>
      <c r="U39" s="8" t="s">
        <v>5</v>
      </c>
      <c r="V39" s="8" t="s">
        <v>5</v>
      </c>
      <c r="W39" s="8">
        <v>96529.712009071896</v>
      </c>
      <c r="X39" s="1"/>
    </row>
    <row r="40" spans="1:24" x14ac:dyDescent="0.25">
      <c r="A40" s="12"/>
      <c r="B40" s="2" t="s">
        <v>3</v>
      </c>
      <c r="C40" s="8">
        <v>48916.937406198427</v>
      </c>
      <c r="D40" s="8">
        <v>71294.174262770714</v>
      </c>
      <c r="E40" s="8">
        <v>28789.106115803977</v>
      </c>
      <c r="F40" s="8">
        <v>51662.685605280174</v>
      </c>
      <c r="G40" s="8">
        <v>58888.306232601448</v>
      </c>
      <c r="H40" s="8">
        <v>40927.561316615349</v>
      </c>
      <c r="I40" s="8">
        <v>31358.849064351114</v>
      </c>
      <c r="J40" s="8">
        <v>42715.140083539998</v>
      </c>
      <c r="K40" s="8">
        <v>32728.498536230883</v>
      </c>
      <c r="L40" s="8">
        <v>76941.030591378832</v>
      </c>
      <c r="M40" s="8">
        <v>60574.396305220449</v>
      </c>
      <c r="N40" s="8">
        <v>88284.38154632505</v>
      </c>
      <c r="O40" s="8">
        <v>35649.875392869202</v>
      </c>
      <c r="P40" s="8">
        <v>63974.487324500995</v>
      </c>
      <c r="Q40" s="8">
        <v>73520.173323571886</v>
      </c>
      <c r="R40" s="8">
        <v>50681.061621096611</v>
      </c>
      <c r="S40" s="8">
        <v>38832.017121719866</v>
      </c>
      <c r="T40" s="8">
        <v>52894.640606128705</v>
      </c>
      <c r="U40" s="8">
        <v>40528.069538492135</v>
      </c>
      <c r="V40" s="8">
        <v>95960.041729999066</v>
      </c>
      <c r="W40" s="8">
        <v>1085121.4337246951</v>
      </c>
      <c r="X40" s="1"/>
    </row>
    <row r="41" spans="1:24" ht="33.75" x14ac:dyDescent="0.25">
      <c r="A41" s="12" t="str">
        <f>CR!A42</f>
        <v>2.1.11. Establish firebreaks for forests and plantations.</v>
      </c>
      <c r="B41" s="2" t="s">
        <v>22</v>
      </c>
      <c r="C41" s="8">
        <v>16425.594773765435</v>
      </c>
      <c r="D41" s="8">
        <v>16780.468734927039</v>
      </c>
      <c r="E41" s="8">
        <v>17143.009726113738</v>
      </c>
      <c r="F41" s="8">
        <v>17513.383393035947</v>
      </c>
      <c r="G41" s="8">
        <v>17891.758960169449</v>
      </c>
      <c r="H41" s="8">
        <v>18278.309308074342</v>
      </c>
      <c r="I41" s="8">
        <v>18673.211052384591</v>
      </c>
      <c r="J41" s="8">
        <v>19076.644624504013</v>
      </c>
      <c r="K41" s="8">
        <v>19488.794354045771</v>
      </c>
      <c r="L41" s="8">
        <v>19909.848553052932</v>
      </c>
      <c r="M41" s="8">
        <v>20339.999602038646</v>
      </c>
      <c r="N41" s="8">
        <v>20779.444037885169</v>
      </c>
      <c r="O41" s="8">
        <v>21228.382643641948</v>
      </c>
      <c r="P41" s="8">
        <v>21687.020540263846</v>
      </c>
      <c r="Q41" s="8">
        <v>22155.56728033127</v>
      </c>
      <c r="R41" s="8">
        <v>22634.236943795222</v>
      </c>
      <c r="S41" s="8">
        <v>23123.248235790805</v>
      </c>
      <c r="T41" s="8">
        <v>23622.82458656406</v>
      </c>
      <c r="U41" s="8">
        <v>24133.194253557733</v>
      </c>
      <c r="V41" s="8">
        <v>24654.590425702507</v>
      </c>
      <c r="W41" s="8">
        <v>405539.53202964447</v>
      </c>
      <c r="X41" s="1"/>
    </row>
    <row r="42" spans="1:24" ht="45" x14ac:dyDescent="0.25">
      <c r="A42" s="12"/>
      <c r="B42" s="2" t="s">
        <v>23</v>
      </c>
      <c r="C42" s="8" t="s">
        <v>5</v>
      </c>
      <c r="D42" s="8" t="s">
        <v>5</v>
      </c>
      <c r="E42" s="8" t="s">
        <v>5</v>
      </c>
      <c r="F42" s="8" t="s">
        <v>5</v>
      </c>
      <c r="G42" s="8">
        <v>8751.4129586168947</v>
      </c>
      <c r="H42" s="8" t="s">
        <v>5</v>
      </c>
      <c r="I42" s="8" t="s">
        <v>5</v>
      </c>
      <c r="J42" s="8" t="s">
        <v>5</v>
      </c>
      <c r="K42" s="8" t="s">
        <v>5</v>
      </c>
      <c r="L42" s="8">
        <v>9738.523027231593</v>
      </c>
      <c r="M42" s="8" t="s">
        <v>5</v>
      </c>
      <c r="N42" s="8" t="s">
        <v>5</v>
      </c>
      <c r="O42" s="8" t="s">
        <v>5</v>
      </c>
      <c r="P42" s="8" t="s">
        <v>5</v>
      </c>
      <c r="Q42" s="8">
        <v>10836.973549344271</v>
      </c>
      <c r="R42" s="8" t="s">
        <v>5</v>
      </c>
      <c r="S42" s="8" t="s">
        <v>5</v>
      </c>
      <c r="T42" s="8" t="s">
        <v>5</v>
      </c>
      <c r="U42" s="8" t="s">
        <v>5</v>
      </c>
      <c r="V42" s="8">
        <v>12059.323100719976</v>
      </c>
      <c r="W42" s="8">
        <v>41386.232635912733</v>
      </c>
      <c r="X42" s="1"/>
    </row>
    <row r="43" spans="1:24" x14ac:dyDescent="0.25">
      <c r="A43" s="12"/>
      <c r="B43" s="2" t="s">
        <v>3</v>
      </c>
      <c r="C43" s="8">
        <v>16425.594773765435</v>
      </c>
      <c r="D43" s="8">
        <v>16780.468734927039</v>
      </c>
      <c r="E43" s="8">
        <v>17143.009726113738</v>
      </c>
      <c r="F43" s="8">
        <v>17513.383393035947</v>
      </c>
      <c r="G43" s="8">
        <v>26643.171918786342</v>
      </c>
      <c r="H43" s="8">
        <v>18278.309308074342</v>
      </c>
      <c r="I43" s="8">
        <v>18673.211052384591</v>
      </c>
      <c r="J43" s="8">
        <v>19076.644624504013</v>
      </c>
      <c r="K43" s="8">
        <v>19488.794354045771</v>
      </c>
      <c r="L43" s="8">
        <v>29648.371580284525</v>
      </c>
      <c r="M43" s="8">
        <v>20339.999602038646</v>
      </c>
      <c r="N43" s="8">
        <v>20779.444037885169</v>
      </c>
      <c r="O43" s="8">
        <v>21228.382643641948</v>
      </c>
      <c r="P43" s="8">
        <v>21687.020540263846</v>
      </c>
      <c r="Q43" s="8">
        <v>32992.540829675541</v>
      </c>
      <c r="R43" s="8">
        <v>22634.236943795222</v>
      </c>
      <c r="S43" s="8">
        <v>23123.248235790805</v>
      </c>
      <c r="T43" s="8">
        <v>23622.82458656406</v>
      </c>
      <c r="U43" s="8">
        <v>24133.194253557733</v>
      </c>
      <c r="V43" s="8">
        <v>36713.913526422482</v>
      </c>
      <c r="W43" s="8">
        <v>446925.76466555713</v>
      </c>
      <c r="X43" s="1"/>
    </row>
    <row r="44" spans="1:24" ht="56.25" x14ac:dyDescent="0.25">
      <c r="A44" s="2" t="str">
        <f>CR!A45</f>
        <v>2.1.12. Construct living barriers for soil conservation.</v>
      </c>
      <c r="B44" s="2" t="s">
        <v>24</v>
      </c>
      <c r="C44" s="8">
        <v>0</v>
      </c>
      <c r="D44" s="8">
        <v>0</v>
      </c>
      <c r="E44" s="8">
        <v>2795.0588461945613</v>
      </c>
      <c r="F44" s="8">
        <v>0</v>
      </c>
      <c r="G44" s="8">
        <v>0</v>
      </c>
      <c r="H44" s="8">
        <v>2980.1622317923793</v>
      </c>
      <c r="I44" s="8">
        <v>0</v>
      </c>
      <c r="J44" s="8">
        <v>0</v>
      </c>
      <c r="K44" s="8">
        <v>3177.5241297311536</v>
      </c>
      <c r="L44" s="8">
        <v>0</v>
      </c>
      <c r="M44" s="8">
        <v>0</v>
      </c>
      <c r="N44" s="8">
        <v>3387.9563626813774</v>
      </c>
      <c r="O44" s="8">
        <v>0</v>
      </c>
      <c r="P44" s="8">
        <v>0</v>
      </c>
      <c r="Q44" s="8">
        <v>3612.32451644809</v>
      </c>
      <c r="R44" s="8">
        <v>0</v>
      </c>
      <c r="S44" s="8">
        <v>0</v>
      </c>
      <c r="T44" s="8">
        <v>3851.5515004462641</v>
      </c>
      <c r="U44" s="8">
        <v>0</v>
      </c>
      <c r="V44" s="8">
        <v>0</v>
      </c>
      <c r="W44" s="8">
        <v>19804.577587293825</v>
      </c>
      <c r="X44" s="1"/>
    </row>
    <row r="45" spans="1:24" ht="67.5" x14ac:dyDescent="0.25">
      <c r="A45" s="10" t="str">
        <f>CR!A46</f>
        <v xml:space="preserve">2.1.13. Construct  superficial drainage for soil conservation. </v>
      </c>
      <c r="B45" s="2" t="s">
        <v>25</v>
      </c>
      <c r="C45" s="8">
        <v>6262.0598994055799</v>
      </c>
      <c r="D45" s="8">
        <v>25184.200020954086</v>
      </c>
      <c r="E45" s="8">
        <v>6535.5656972905708</v>
      </c>
      <c r="F45" s="8">
        <v>26284.161508304296</v>
      </c>
      <c r="G45" s="8">
        <v>6821.0173121556581</v>
      </c>
      <c r="H45" s="8">
        <v>27432.16562844201</v>
      </c>
      <c r="I45" s="8">
        <v>7118.9364972668627</v>
      </c>
      <c r="J45" s="8">
        <v>28630.310722619794</v>
      </c>
      <c r="K45" s="8">
        <v>7429.8677943249422</v>
      </c>
      <c r="L45" s="8">
        <v>29880.786780606504</v>
      </c>
      <c r="M45" s="8">
        <v>7754.3795287878656</v>
      </c>
      <c r="N45" s="8">
        <v>31185.879443587386</v>
      </c>
      <c r="O45" s="8">
        <v>8093.0648486656737</v>
      </c>
      <c r="P45" s="8">
        <v>32547.974181897567</v>
      </c>
      <c r="Q45" s="8">
        <v>8446.5428086863649</v>
      </c>
      <c r="R45" s="8">
        <v>33969.560655224806</v>
      </c>
      <c r="S45" s="8">
        <v>8815.459501814581</v>
      </c>
      <c r="T45" s="8">
        <v>35453.237263251474</v>
      </c>
      <c r="U45" s="8">
        <v>9200.4892401911602</v>
      </c>
      <c r="V45" s="8">
        <v>37001.715895053116</v>
      </c>
      <c r="W45" s="8">
        <v>384047.37522853026</v>
      </c>
      <c r="X45" s="1"/>
    </row>
  </sheetData>
  <mergeCells count="12">
    <mergeCell ref="C1:W1"/>
    <mergeCell ref="A41:A43"/>
    <mergeCell ref="A34:A40"/>
    <mergeCell ref="A31:A33"/>
    <mergeCell ref="A27:A30"/>
    <mergeCell ref="A23:A26"/>
    <mergeCell ref="A18:A22"/>
    <mergeCell ref="A12:A17"/>
    <mergeCell ref="A8:A11"/>
    <mergeCell ref="A3:A7"/>
    <mergeCell ref="A1:A2"/>
    <mergeCell ref="B1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6" sqref="L6"/>
    </sheetView>
  </sheetViews>
  <sheetFormatPr defaultColWidth="11.42578125" defaultRowHeight="15" x14ac:dyDescent="0.25"/>
  <cols>
    <col min="3" max="3" width="5.5703125" bestFit="1" customWidth="1"/>
    <col min="4" max="4" width="5.42578125" bestFit="1" customWidth="1"/>
    <col min="5" max="5" width="5.28515625" bestFit="1" customWidth="1"/>
    <col min="6" max="8" width="5.5703125" bestFit="1" customWidth="1"/>
    <col min="9" max="10" width="5.42578125" bestFit="1" customWidth="1"/>
    <col min="11" max="14" width="5.5703125" bestFit="1" customWidth="1"/>
    <col min="15" max="15" width="5.42578125" bestFit="1" customWidth="1"/>
    <col min="16" max="17" width="5.5703125" bestFit="1" customWidth="1"/>
    <col min="18" max="18" width="5.42578125" bestFit="1" customWidth="1"/>
    <col min="19" max="19" width="5.28515625" bestFit="1" customWidth="1"/>
    <col min="20" max="22" width="5.5703125" bestFit="1" customWidth="1"/>
    <col min="23" max="23" width="6.7109375" bestFit="1" customWidth="1"/>
  </cols>
  <sheetData>
    <row r="1" spans="1:24" x14ac:dyDescent="0.25">
      <c r="A1" s="12" t="s">
        <v>0</v>
      </c>
      <c r="B1" s="12" t="s">
        <v>1</v>
      </c>
      <c r="C1" s="12" t="s">
        <v>31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"/>
    </row>
    <row r="2" spans="1:24" x14ac:dyDescent="0.25">
      <c r="A2" s="12"/>
      <c r="B2" s="1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 t="s">
        <v>3</v>
      </c>
      <c r="X2" s="1"/>
    </row>
    <row r="3" spans="1:24" ht="33.75" x14ac:dyDescent="0.25">
      <c r="A3" s="12" t="str">
        <f>CR!A3</f>
        <v>2.1.1. Establish tree nurseries focused on native species</v>
      </c>
      <c r="B3" s="2" t="s">
        <v>4</v>
      </c>
      <c r="C3" s="8">
        <v>1369.7645952984585</v>
      </c>
      <c r="D3" s="8">
        <v>1419.7563266461955</v>
      </c>
      <c r="E3" s="8">
        <v>1471.5725855161959</v>
      </c>
      <c r="F3" s="8">
        <v>1525.2799609340798</v>
      </c>
      <c r="G3" s="8">
        <v>1580.9474721975673</v>
      </c>
      <c r="H3" s="8">
        <v>1638.6466575731124</v>
      </c>
      <c r="I3" s="8">
        <v>1698.4516662296639</v>
      </c>
      <c r="J3" s="8">
        <v>1760.4393535276909</v>
      </c>
      <c r="K3" s="8">
        <v>1824.6893797859357</v>
      </c>
      <c r="L3" s="8">
        <v>1891.2843126528137</v>
      </c>
      <c r="M3" s="8">
        <v>1960.3097332140214</v>
      </c>
      <c r="N3" s="8">
        <v>2031.8543459727093</v>
      </c>
      <c r="O3" s="8">
        <v>2106.0100928435554</v>
      </c>
      <c r="P3" s="8">
        <v>2182.8722713072329</v>
      </c>
      <c r="Q3" s="8">
        <v>2262.5396568771148</v>
      </c>
      <c r="R3" s="8">
        <v>2345.1146300355913</v>
      </c>
      <c r="S3" s="8">
        <v>2430.7033078031322</v>
      </c>
      <c r="T3" s="8">
        <v>2519.4156801091731</v>
      </c>
      <c r="U3" s="8">
        <v>2611.3657511400643</v>
      </c>
      <c r="V3" s="8">
        <v>2706.6716858457503</v>
      </c>
      <c r="W3" s="8">
        <v>39337.689465510055</v>
      </c>
      <c r="X3" s="1"/>
    </row>
    <row r="4" spans="1:24" ht="22.5" x14ac:dyDescent="0.25">
      <c r="A4" s="12"/>
      <c r="B4" s="2" t="s">
        <v>6</v>
      </c>
      <c r="C4" s="8">
        <v>18774.063705903784</v>
      </c>
      <c r="D4" s="8">
        <v>19459.252936456458</v>
      </c>
      <c r="E4" s="8">
        <v>20169.449234686101</v>
      </c>
      <c r="F4" s="8">
        <v>20905.565273188717</v>
      </c>
      <c r="G4" s="8">
        <v>21668.547033994204</v>
      </c>
      <c r="H4" s="8">
        <v>22459.375024246943</v>
      </c>
      <c r="I4" s="8">
        <v>23279.065536254653</v>
      </c>
      <c r="J4" s="8">
        <v>24128.671953524645</v>
      </c>
      <c r="K4" s="8">
        <v>25009.286104465995</v>
      </c>
      <c r="L4" s="8">
        <v>25922.039665497217</v>
      </c>
      <c r="M4" s="8">
        <v>26868.105615362525</v>
      </c>
      <c r="N4" s="8">
        <v>27848.699742525787</v>
      </c>
      <c r="O4" s="8">
        <v>28865.082207579053</v>
      </c>
      <c r="P4" s="8">
        <v>29918.55916267381</v>
      </c>
      <c r="Q4" s="8">
        <v>31010.484430055887</v>
      </c>
      <c r="R4" s="8">
        <v>32142.261241861088</v>
      </c>
      <c r="S4" s="8">
        <v>33315.344043407567</v>
      </c>
      <c r="T4" s="8">
        <v>34531.240362302095</v>
      </c>
      <c r="U4" s="8">
        <v>35791.512745762404</v>
      </c>
      <c r="V4" s="8">
        <v>37097.780768645112</v>
      </c>
      <c r="W4" s="8">
        <v>539164.38678839407</v>
      </c>
      <c r="X4" s="1"/>
    </row>
    <row r="5" spans="1:24" ht="33.75" x14ac:dyDescent="0.25">
      <c r="A5" s="12"/>
      <c r="B5" s="2" t="s">
        <v>7</v>
      </c>
      <c r="C5" s="8" t="s">
        <v>5</v>
      </c>
      <c r="D5" s="8" t="s">
        <v>5</v>
      </c>
      <c r="E5" s="8" t="s">
        <v>5</v>
      </c>
      <c r="F5" s="8" t="s">
        <v>5</v>
      </c>
      <c r="G5" s="8">
        <v>231.30895152852548</v>
      </c>
      <c r="H5" s="8" t="s">
        <v>5</v>
      </c>
      <c r="I5" s="8" t="s">
        <v>5</v>
      </c>
      <c r="J5" s="8" t="s">
        <v>5</v>
      </c>
      <c r="K5" s="8" t="s">
        <v>5</v>
      </c>
      <c r="L5" s="8">
        <v>276.71443807931945</v>
      </c>
      <c r="M5" s="8" t="s">
        <v>5</v>
      </c>
      <c r="N5" s="8" t="s">
        <v>5</v>
      </c>
      <c r="O5" s="8" t="s">
        <v>5</v>
      </c>
      <c r="P5" s="8" t="s">
        <v>5</v>
      </c>
      <c r="Q5" s="8">
        <v>331.03293121844717</v>
      </c>
      <c r="R5" s="8" t="s">
        <v>5</v>
      </c>
      <c r="S5" s="8" t="s">
        <v>5</v>
      </c>
      <c r="T5" s="8" t="s">
        <v>5</v>
      </c>
      <c r="U5" s="8" t="s">
        <v>5</v>
      </c>
      <c r="V5" s="8">
        <v>396.0140363896212</v>
      </c>
      <c r="W5" s="8">
        <v>1235.0703572159132</v>
      </c>
      <c r="X5" s="1"/>
    </row>
    <row r="6" spans="1:24" ht="22.5" x14ac:dyDescent="0.25">
      <c r="A6" s="12"/>
      <c r="B6" s="2" t="s">
        <v>8</v>
      </c>
      <c r="C6" s="8" t="s">
        <v>5</v>
      </c>
      <c r="D6" s="8" t="s">
        <v>5</v>
      </c>
      <c r="E6" s="8" t="s">
        <v>5</v>
      </c>
      <c r="F6" s="8" t="s">
        <v>5</v>
      </c>
      <c r="G6" s="8">
        <v>385.5149192142091</v>
      </c>
      <c r="H6" s="8" t="s">
        <v>5</v>
      </c>
      <c r="I6" s="8" t="s">
        <v>5</v>
      </c>
      <c r="J6" s="8" t="s">
        <v>5</v>
      </c>
      <c r="K6" s="8" t="s">
        <v>5</v>
      </c>
      <c r="L6" s="8">
        <v>461.19073013219912</v>
      </c>
      <c r="M6" s="8" t="s">
        <v>5</v>
      </c>
      <c r="N6" s="8" t="s">
        <v>5</v>
      </c>
      <c r="O6" s="8" t="s">
        <v>5</v>
      </c>
      <c r="P6" s="8" t="s">
        <v>5</v>
      </c>
      <c r="Q6" s="8">
        <v>551.72155203074533</v>
      </c>
      <c r="R6" s="8" t="s">
        <v>5</v>
      </c>
      <c r="S6" s="8" t="s">
        <v>5</v>
      </c>
      <c r="T6" s="8" t="s">
        <v>5</v>
      </c>
      <c r="U6" s="8" t="s">
        <v>5</v>
      </c>
      <c r="V6" s="8">
        <v>660.02339398270215</v>
      </c>
      <c r="W6" s="8">
        <v>2058.4505953598555</v>
      </c>
      <c r="X6" s="1"/>
    </row>
    <row r="7" spans="1:24" x14ac:dyDescent="0.25">
      <c r="A7" s="12"/>
      <c r="B7" s="2" t="s">
        <v>3</v>
      </c>
      <c r="C7" s="8">
        <v>20143.828301202244</v>
      </c>
      <c r="D7" s="8">
        <v>20879.009263102653</v>
      </c>
      <c r="E7" s="8">
        <v>21641.021820202295</v>
      </c>
      <c r="F7" s="8">
        <v>22430.845234122797</v>
      </c>
      <c r="G7" s="8">
        <v>23866.318376934505</v>
      </c>
      <c r="H7" s="8">
        <v>24098.021681820057</v>
      </c>
      <c r="I7" s="8">
        <v>24977.517202484316</v>
      </c>
      <c r="J7" s="8">
        <v>25889.111307052335</v>
      </c>
      <c r="K7" s="8">
        <v>26833.975484251932</v>
      </c>
      <c r="L7" s="8">
        <v>28551.229146361547</v>
      </c>
      <c r="M7" s="8">
        <v>28828.415348576546</v>
      </c>
      <c r="N7" s="8">
        <v>29880.554088498495</v>
      </c>
      <c r="O7" s="8">
        <v>30971.09230042261</v>
      </c>
      <c r="P7" s="8">
        <v>32101.431433981044</v>
      </c>
      <c r="Q7" s="8">
        <v>34155.778570182192</v>
      </c>
      <c r="R7" s="8">
        <v>34487.375871896678</v>
      </c>
      <c r="S7" s="8">
        <v>35746.047351210698</v>
      </c>
      <c r="T7" s="8">
        <v>37050.656042411269</v>
      </c>
      <c r="U7" s="8">
        <v>38402.878496902471</v>
      </c>
      <c r="V7" s="8">
        <v>40860.489884863186</v>
      </c>
      <c r="W7" s="8">
        <v>581795.59720647987</v>
      </c>
      <c r="X7" s="1"/>
    </row>
    <row r="8" spans="1:24" ht="22.5" x14ac:dyDescent="0.25">
      <c r="A8" s="12" t="str">
        <f>CR!A8</f>
        <v>2.1.2. Establish forest protection zones.</v>
      </c>
      <c r="B8" s="2" t="s">
        <v>9</v>
      </c>
      <c r="C8" s="8" t="s">
        <v>5</v>
      </c>
      <c r="D8" s="8">
        <v>242.20737484030002</v>
      </c>
      <c r="E8" s="8" t="s">
        <v>5</v>
      </c>
      <c r="F8" s="8">
        <v>260.20947982464747</v>
      </c>
      <c r="G8" s="8" t="s">
        <v>5</v>
      </c>
      <c r="H8" s="8">
        <v>279.54959437241621</v>
      </c>
      <c r="I8" s="8" t="s">
        <v>5</v>
      </c>
      <c r="J8" s="8">
        <v>300.32716627559279</v>
      </c>
      <c r="K8" s="8" t="s">
        <v>5</v>
      </c>
      <c r="L8" s="8">
        <v>322.64903480048645</v>
      </c>
      <c r="M8" s="8" t="s">
        <v>5</v>
      </c>
      <c r="N8" s="8">
        <v>346.62998006033462</v>
      </c>
      <c r="O8" s="8" t="s">
        <v>5</v>
      </c>
      <c r="P8" s="8">
        <v>372.39331322012299</v>
      </c>
      <c r="Q8" s="8" t="s">
        <v>5</v>
      </c>
      <c r="R8" s="8">
        <v>400.07151056848153</v>
      </c>
      <c r="S8" s="8" t="s">
        <v>5</v>
      </c>
      <c r="T8" s="8">
        <v>429.8068947170816</v>
      </c>
      <c r="U8" s="8" t="s">
        <v>5</v>
      </c>
      <c r="V8" s="8">
        <v>461.75236643029837</v>
      </c>
      <c r="W8" s="8">
        <v>3415.5967151097625</v>
      </c>
      <c r="X8" s="1"/>
    </row>
    <row r="9" spans="1:24" x14ac:dyDescent="0.25">
      <c r="A9" s="12"/>
      <c r="B9" s="2" t="s">
        <v>10</v>
      </c>
      <c r="C9" s="8" t="s">
        <v>5</v>
      </c>
      <c r="D9" s="8" t="s">
        <v>5</v>
      </c>
      <c r="E9" s="8" t="s">
        <v>5</v>
      </c>
      <c r="F9" s="8" t="s">
        <v>5</v>
      </c>
      <c r="G9" s="8">
        <v>735.83087858802844</v>
      </c>
      <c r="H9" s="8" t="s">
        <v>5</v>
      </c>
      <c r="I9" s="8" t="s">
        <v>5</v>
      </c>
      <c r="J9" s="8" t="s">
        <v>5</v>
      </c>
      <c r="K9" s="8" t="s">
        <v>5</v>
      </c>
      <c r="L9" s="8">
        <v>893.37930321552437</v>
      </c>
      <c r="M9" s="8" t="s">
        <v>5</v>
      </c>
      <c r="N9" s="8" t="s">
        <v>5</v>
      </c>
      <c r="O9" s="8" t="s">
        <v>5</v>
      </c>
      <c r="P9" s="8" t="s">
        <v>5</v>
      </c>
      <c r="Q9" s="8">
        <v>1084.6603515000149</v>
      </c>
      <c r="R9" s="8" t="s">
        <v>5</v>
      </c>
      <c r="S9" s="8" t="s">
        <v>5</v>
      </c>
      <c r="T9" s="8" t="s">
        <v>5</v>
      </c>
      <c r="U9" s="8" t="s">
        <v>5</v>
      </c>
      <c r="V9" s="8">
        <v>1316.896500603521</v>
      </c>
      <c r="W9" s="8">
        <v>4030.7670339070887</v>
      </c>
      <c r="X9" s="1"/>
    </row>
    <row r="10" spans="1:24" x14ac:dyDescent="0.25">
      <c r="A10" s="12"/>
      <c r="B10" s="2" t="s">
        <v>11</v>
      </c>
      <c r="C10" s="8">
        <v>778.92964341784591</v>
      </c>
      <c r="D10" s="8">
        <v>807.35791613433321</v>
      </c>
      <c r="E10" s="8">
        <v>836.82372375075954</v>
      </c>
      <c r="F10" s="8">
        <v>867.3649327488248</v>
      </c>
      <c r="G10" s="8">
        <v>899.02079160753578</v>
      </c>
      <c r="H10" s="8">
        <v>931.8319812413871</v>
      </c>
      <c r="I10" s="8">
        <v>965.84066727936931</v>
      </c>
      <c r="J10" s="8">
        <v>1001.0905542519762</v>
      </c>
      <c r="K10" s="8">
        <v>1037.6269417558576</v>
      </c>
      <c r="L10" s="8">
        <v>1075.4967826682882</v>
      </c>
      <c r="M10" s="8">
        <v>1114.748743486266</v>
      </c>
      <c r="N10" s="8">
        <v>1155.4332668677819</v>
      </c>
      <c r="O10" s="8">
        <v>1197.6026364556317</v>
      </c>
      <c r="P10" s="8">
        <v>1241.3110440670766</v>
      </c>
      <c r="Q10" s="8">
        <v>1286.614659335698</v>
      </c>
      <c r="R10" s="8">
        <v>1333.5717018949385</v>
      </c>
      <c r="S10" s="8">
        <v>1382.2425161960989</v>
      </c>
      <c r="T10" s="8">
        <v>1432.6896490569384</v>
      </c>
      <c r="U10" s="8">
        <v>1484.9779300405276</v>
      </c>
      <c r="V10" s="8">
        <v>1539.1745547676612</v>
      </c>
      <c r="W10" s="8">
        <v>22369.750637024801</v>
      </c>
      <c r="X10" s="1"/>
    </row>
    <row r="11" spans="1:24" x14ac:dyDescent="0.25">
      <c r="A11" s="12"/>
      <c r="B11" s="2" t="s">
        <v>3</v>
      </c>
      <c r="C11" s="8">
        <v>778.92964341784591</v>
      </c>
      <c r="D11" s="8">
        <v>1049.5652909746332</v>
      </c>
      <c r="E11" s="8">
        <v>836.82372375075954</v>
      </c>
      <c r="F11" s="8">
        <v>1127.5744125734723</v>
      </c>
      <c r="G11" s="8">
        <v>1634.8516701955641</v>
      </c>
      <c r="H11" s="8">
        <v>1211.3815756138033</v>
      </c>
      <c r="I11" s="8">
        <v>965.84066727936931</v>
      </c>
      <c r="J11" s="8">
        <v>1301.4177205275689</v>
      </c>
      <c r="K11" s="8">
        <v>1037.6269417558576</v>
      </c>
      <c r="L11" s="8">
        <v>2291.5251206842991</v>
      </c>
      <c r="M11" s="8">
        <v>1114.748743486266</v>
      </c>
      <c r="N11" s="8">
        <v>1502.0632469281165</v>
      </c>
      <c r="O11" s="8">
        <v>1197.6026364556317</v>
      </c>
      <c r="P11" s="8">
        <v>1613.7043572871996</v>
      </c>
      <c r="Q11" s="8">
        <v>2371.2750108357131</v>
      </c>
      <c r="R11" s="8">
        <v>1733.64321246342</v>
      </c>
      <c r="S11" s="8">
        <v>1382.2425161960989</v>
      </c>
      <c r="T11" s="8">
        <v>1862.49654377402</v>
      </c>
      <c r="U11" s="8">
        <v>1484.9779300405276</v>
      </c>
      <c r="V11" s="8">
        <v>3317.8234218014804</v>
      </c>
      <c r="W11" s="8">
        <v>29816.114386041652</v>
      </c>
      <c r="X11" s="1"/>
    </row>
    <row r="12" spans="1:24" ht="22.5" x14ac:dyDescent="0.25">
      <c r="A12" s="12" t="str">
        <f>CR!A12</f>
        <v>2.1.3. Protect and restore natural forest in major recharge areas and riparian zones.</v>
      </c>
      <c r="B12" s="2" t="s">
        <v>9</v>
      </c>
      <c r="C12" s="8" t="s">
        <v>5</v>
      </c>
      <c r="D12" s="8">
        <v>103.86251065192968</v>
      </c>
      <c r="E12" s="8" t="s">
        <v>5</v>
      </c>
      <c r="F12" s="8">
        <v>111.58210970182139</v>
      </c>
      <c r="G12" s="8" t="s">
        <v>5</v>
      </c>
      <c r="H12" s="8">
        <v>119.87546928491261</v>
      </c>
      <c r="I12" s="8" t="s">
        <v>5</v>
      </c>
      <c r="J12" s="8">
        <v>128.78523425196948</v>
      </c>
      <c r="K12" s="8" t="s">
        <v>5</v>
      </c>
      <c r="L12" s="8">
        <v>138.35721903965973</v>
      </c>
      <c r="M12" s="8" t="s">
        <v>5</v>
      </c>
      <c r="N12" s="8">
        <v>148.64064325057231</v>
      </c>
      <c r="O12" s="8" t="s">
        <v>5</v>
      </c>
      <c r="P12" s="8">
        <v>159.68838474276288</v>
      </c>
      <c r="Q12" s="8" t="s">
        <v>5</v>
      </c>
      <c r="R12" s="8">
        <v>171.55725153022362</v>
      </c>
      <c r="S12" s="8" t="s">
        <v>5</v>
      </c>
      <c r="T12" s="8">
        <v>184.30827389240207</v>
      </c>
      <c r="U12" s="8" t="s">
        <v>5</v>
      </c>
      <c r="V12" s="8">
        <v>198.00701819481063</v>
      </c>
      <c r="W12" s="8">
        <v>1464.6641145410642</v>
      </c>
      <c r="X12" s="1"/>
    </row>
    <row r="13" spans="1:24" x14ac:dyDescent="0.25">
      <c r="A13" s="12"/>
      <c r="B13" s="2" t="s">
        <v>11</v>
      </c>
      <c r="C13" s="8">
        <v>334.01785738329585</v>
      </c>
      <c r="D13" s="8">
        <v>346.20836883976551</v>
      </c>
      <c r="E13" s="8">
        <v>358.84379234595178</v>
      </c>
      <c r="F13" s="8">
        <v>371.94036567273793</v>
      </c>
      <c r="G13" s="8">
        <v>385.51491921420916</v>
      </c>
      <c r="H13" s="8">
        <v>399.58489761637526</v>
      </c>
      <c r="I13" s="8">
        <v>414.16838219526988</v>
      </c>
      <c r="J13" s="8">
        <v>429.28411417323167</v>
      </c>
      <c r="K13" s="8">
        <v>444.95151876323223</v>
      </c>
      <c r="L13" s="8">
        <v>461.19073013219906</v>
      </c>
      <c r="M13" s="8">
        <v>478.02261727541423</v>
      </c>
      <c r="N13" s="8">
        <v>495.46881083524096</v>
      </c>
      <c r="O13" s="8">
        <v>513.55173089864138</v>
      </c>
      <c r="P13" s="8">
        <v>532.29461580920952</v>
      </c>
      <c r="Q13" s="8">
        <v>551.72155203074522</v>
      </c>
      <c r="R13" s="8">
        <v>571.85750510074547</v>
      </c>
      <c r="S13" s="8">
        <v>592.72835171359304</v>
      </c>
      <c r="T13" s="8">
        <v>614.3609129746734</v>
      </c>
      <c r="U13" s="8">
        <v>636.78298886815082</v>
      </c>
      <c r="V13" s="8">
        <v>660.02339398270203</v>
      </c>
      <c r="W13" s="8">
        <v>9592.5174258253828</v>
      </c>
      <c r="X13" s="1"/>
    </row>
    <row r="14" spans="1:24" x14ac:dyDescent="0.25">
      <c r="A14" s="12"/>
      <c r="B14" s="2" t="s">
        <v>10</v>
      </c>
      <c r="C14" s="8" t="s">
        <v>5</v>
      </c>
      <c r="D14" s="8" t="s">
        <v>5</v>
      </c>
      <c r="E14" s="8" t="s">
        <v>5</v>
      </c>
      <c r="F14" s="8" t="s">
        <v>5</v>
      </c>
      <c r="G14" s="8">
        <v>1577.6819866810215</v>
      </c>
      <c r="H14" s="8" t="s">
        <v>5</v>
      </c>
      <c r="I14" s="8" t="s">
        <v>5</v>
      </c>
      <c r="J14" s="8" t="s">
        <v>5</v>
      </c>
      <c r="K14" s="8" t="s">
        <v>5</v>
      </c>
      <c r="L14" s="8">
        <v>1915.4787804792547</v>
      </c>
      <c r="M14" s="8" t="s">
        <v>5</v>
      </c>
      <c r="N14" s="8" t="s">
        <v>5</v>
      </c>
      <c r="O14" s="8" t="s">
        <v>5</v>
      </c>
      <c r="P14" s="8" t="s">
        <v>5</v>
      </c>
      <c r="Q14" s="8">
        <v>2325.6010966981453</v>
      </c>
      <c r="R14" s="8" t="s">
        <v>5</v>
      </c>
      <c r="S14" s="8" t="s">
        <v>5</v>
      </c>
      <c r="T14" s="8" t="s">
        <v>5</v>
      </c>
      <c r="U14" s="8" t="s">
        <v>5</v>
      </c>
      <c r="V14" s="8">
        <v>2823.534521019556</v>
      </c>
      <c r="W14" s="8">
        <v>8642.2963848779764</v>
      </c>
      <c r="X14" s="1" t="s">
        <v>12</v>
      </c>
    </row>
    <row r="15" spans="1:24" ht="22.5" x14ac:dyDescent="0.25">
      <c r="A15" s="12"/>
      <c r="B15" s="2" t="s">
        <v>13</v>
      </c>
      <c r="C15" s="8" t="s">
        <v>5</v>
      </c>
      <c r="D15" s="8">
        <v>19420.07492271053</v>
      </c>
      <c r="E15" s="8" t="s">
        <v>5</v>
      </c>
      <c r="F15" s="8">
        <v>20968.433301192934</v>
      </c>
      <c r="G15" s="8" t="s">
        <v>5</v>
      </c>
      <c r="H15" s="8">
        <v>22640.343268212546</v>
      </c>
      <c r="I15" s="8" t="s">
        <v>5</v>
      </c>
      <c r="J15" s="8">
        <v>24445.67127025178</v>
      </c>
      <c r="K15" s="8" t="s">
        <v>5</v>
      </c>
      <c r="L15" s="8">
        <v>26395.072230413611</v>
      </c>
      <c r="M15" s="8" t="s">
        <v>5</v>
      </c>
      <c r="N15" s="8">
        <v>28500.052602516516</v>
      </c>
      <c r="O15" s="8" t="s">
        <v>5</v>
      </c>
      <c r="P15" s="8">
        <v>30773.03847082378</v>
      </c>
      <c r="Q15" s="8" t="s">
        <v>5</v>
      </c>
      <c r="R15" s="8">
        <v>33227.449099404635</v>
      </c>
      <c r="S15" s="8" t="s">
        <v>5</v>
      </c>
      <c r="T15" s="8">
        <v>35877.776367490449</v>
      </c>
      <c r="U15" s="8" t="s">
        <v>5</v>
      </c>
      <c r="V15" s="8">
        <v>38739.670562149091</v>
      </c>
      <c r="W15" s="8">
        <v>280987.58209516591</v>
      </c>
      <c r="X15" s="1"/>
    </row>
    <row r="16" spans="1:24" x14ac:dyDescent="0.25">
      <c r="A16" s="12"/>
      <c r="B16" s="2" t="s">
        <v>14</v>
      </c>
      <c r="C16" s="8">
        <v>2214.1882125942684</v>
      </c>
      <c r="D16" s="8">
        <v>2301.2157030427188</v>
      </c>
      <c r="E16" s="8">
        <v>2391.6653814089041</v>
      </c>
      <c r="F16" s="8">
        <v>2485.6718780882443</v>
      </c>
      <c r="G16" s="8">
        <v>2583.3751220795248</v>
      </c>
      <c r="H16" s="8" t="s">
        <v>5</v>
      </c>
      <c r="I16" s="8" t="s">
        <v>5</v>
      </c>
      <c r="J16" s="8" t="s">
        <v>5</v>
      </c>
      <c r="K16" s="8" t="s">
        <v>5</v>
      </c>
      <c r="L16" s="8" t="s">
        <v>5</v>
      </c>
      <c r="M16" s="8" t="s">
        <v>5</v>
      </c>
      <c r="N16" s="8" t="s">
        <v>5</v>
      </c>
      <c r="O16" s="8" t="s">
        <v>5</v>
      </c>
      <c r="P16" s="8" t="s">
        <v>5</v>
      </c>
      <c r="Q16" s="8" t="s">
        <v>5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>
        <v>11976.116297213659</v>
      </c>
      <c r="X16" s="1"/>
    </row>
    <row r="17" spans="1:24" x14ac:dyDescent="0.25">
      <c r="A17" s="12"/>
      <c r="B17" s="2" t="s">
        <v>3</v>
      </c>
      <c r="C17" s="8">
        <v>2548.2060699775643</v>
      </c>
      <c r="D17" s="8">
        <v>22171.361505244942</v>
      </c>
      <c r="E17" s="8">
        <v>2750.509173754856</v>
      </c>
      <c r="F17" s="8">
        <v>23937.627654655738</v>
      </c>
      <c r="G17" s="8">
        <v>4546.5720279747557</v>
      </c>
      <c r="H17" s="8">
        <v>23159.803635113833</v>
      </c>
      <c r="I17" s="8">
        <v>414.16838219526988</v>
      </c>
      <c r="J17" s="8">
        <v>25003.74061867698</v>
      </c>
      <c r="K17" s="8">
        <v>444.95151876323223</v>
      </c>
      <c r="L17" s="8">
        <v>28910.098960064723</v>
      </c>
      <c r="M17" s="8">
        <v>478.02261727541423</v>
      </c>
      <c r="N17" s="8">
        <v>29144.16205660233</v>
      </c>
      <c r="O17" s="8">
        <v>513.55173089864138</v>
      </c>
      <c r="P17" s="8">
        <v>31465.021471375752</v>
      </c>
      <c r="Q17" s="8">
        <v>2877.3226487288903</v>
      </c>
      <c r="R17" s="8">
        <v>33970.863856035605</v>
      </c>
      <c r="S17" s="8">
        <v>592.72835171359304</v>
      </c>
      <c r="T17" s="8">
        <v>36676.445554357524</v>
      </c>
      <c r="U17" s="8">
        <v>636.78298886815082</v>
      </c>
      <c r="V17" s="8">
        <v>42421.235495346162</v>
      </c>
      <c r="W17" s="8">
        <v>312663.17631762399</v>
      </c>
      <c r="X17" s="1"/>
    </row>
    <row r="18" spans="1:24" ht="22.5" x14ac:dyDescent="0.25">
      <c r="A18" s="12" t="str">
        <f>CR!A18</f>
        <v>2.1.4. Restore forested areas across seven catchments.</v>
      </c>
      <c r="B18" s="2" t="s">
        <v>9</v>
      </c>
      <c r="C18" s="8" t="s">
        <v>5</v>
      </c>
      <c r="D18" s="8">
        <v>346.90078557744516</v>
      </c>
      <c r="E18" s="8" t="s">
        <v>5</v>
      </c>
      <c r="F18" s="8">
        <v>372.68424640408347</v>
      </c>
      <c r="G18" s="8" t="s">
        <v>5</v>
      </c>
      <c r="H18" s="8">
        <v>400.3840674116081</v>
      </c>
      <c r="I18" s="8" t="s">
        <v>5</v>
      </c>
      <c r="J18" s="8">
        <v>430.14268240157804</v>
      </c>
      <c r="K18" s="8" t="s">
        <v>5</v>
      </c>
      <c r="L18" s="8">
        <v>462.1131115924635</v>
      </c>
      <c r="M18" s="8" t="s">
        <v>5</v>
      </c>
      <c r="N18" s="8">
        <v>496.45974845691148</v>
      </c>
      <c r="O18" s="8" t="s">
        <v>5</v>
      </c>
      <c r="P18" s="8">
        <v>533.35920504082799</v>
      </c>
      <c r="Q18" s="8" t="s">
        <v>5</v>
      </c>
      <c r="R18" s="8">
        <v>573.00122011094697</v>
      </c>
      <c r="S18" s="8" t="s">
        <v>5</v>
      </c>
      <c r="T18" s="8">
        <v>615.58963480062289</v>
      </c>
      <c r="U18" s="8" t="s">
        <v>5</v>
      </c>
      <c r="V18" s="8">
        <v>661.34344077066748</v>
      </c>
      <c r="W18" s="8">
        <v>4891.9781425671554</v>
      </c>
      <c r="X18" s="1"/>
    </row>
    <row r="19" spans="1:24" x14ac:dyDescent="0.25">
      <c r="A19" s="12"/>
      <c r="B19" s="2" t="s">
        <v>11</v>
      </c>
      <c r="C19" s="8">
        <v>1115.6196436602081</v>
      </c>
      <c r="D19" s="8">
        <v>1156.3359519248168</v>
      </c>
      <c r="E19" s="8">
        <v>1198.5382664354788</v>
      </c>
      <c r="F19" s="8">
        <v>1242.2808213469445</v>
      </c>
      <c r="G19" s="8">
        <v>1287.6198301754587</v>
      </c>
      <c r="H19" s="8">
        <v>1334.6135580386933</v>
      </c>
      <c r="I19" s="8">
        <v>1383.3223965322013</v>
      </c>
      <c r="J19" s="8">
        <v>1433.8089413385937</v>
      </c>
      <c r="K19" s="8">
        <v>1486.1380726691957</v>
      </c>
      <c r="L19" s="8">
        <v>1540.3770386415449</v>
      </c>
      <c r="M19" s="8">
        <v>1596.5955416998836</v>
      </c>
      <c r="N19" s="8">
        <v>1654.8658281897049</v>
      </c>
      <c r="O19" s="8">
        <v>1715.2627812014621</v>
      </c>
      <c r="P19" s="8">
        <v>1777.86401680276</v>
      </c>
      <c r="Q19" s="8">
        <v>1842.749983782689</v>
      </c>
      <c r="R19" s="8">
        <v>1910.0040670364899</v>
      </c>
      <c r="S19" s="8">
        <v>1979.7126947234008</v>
      </c>
      <c r="T19" s="8">
        <v>2051.9654493354092</v>
      </c>
      <c r="U19" s="8">
        <v>2126.8551828196237</v>
      </c>
      <c r="V19" s="8">
        <v>2204.4781359022249</v>
      </c>
      <c r="W19" s="8">
        <v>32039.008202256784</v>
      </c>
      <c r="X19" s="1"/>
    </row>
    <row r="20" spans="1:24" x14ac:dyDescent="0.25">
      <c r="A20" s="12"/>
      <c r="B20" s="2" t="s">
        <v>10</v>
      </c>
      <c r="C20" s="8" t="s">
        <v>5</v>
      </c>
      <c r="D20" s="8" t="s">
        <v>5</v>
      </c>
      <c r="E20" s="8" t="s">
        <v>5</v>
      </c>
      <c r="F20" s="8" t="s">
        <v>5</v>
      </c>
      <c r="G20" s="8">
        <v>1053.8915671029224</v>
      </c>
      <c r="H20" s="8" t="s">
        <v>5</v>
      </c>
      <c r="I20" s="8" t="s">
        <v>5</v>
      </c>
      <c r="J20" s="8" t="s">
        <v>5</v>
      </c>
      <c r="K20" s="8" t="s">
        <v>5</v>
      </c>
      <c r="L20" s="8">
        <v>1279.5398253601422</v>
      </c>
      <c r="M20" s="8" t="s">
        <v>5</v>
      </c>
      <c r="N20" s="8" t="s">
        <v>5</v>
      </c>
      <c r="O20" s="8" t="s">
        <v>5</v>
      </c>
      <c r="P20" s="8" t="s">
        <v>5</v>
      </c>
      <c r="Q20" s="8">
        <v>1553.5015325943609</v>
      </c>
      <c r="R20" s="8" t="s">
        <v>5</v>
      </c>
      <c r="S20" s="8" t="s">
        <v>5</v>
      </c>
      <c r="T20" s="8" t="s">
        <v>5</v>
      </c>
      <c r="U20" s="8" t="s">
        <v>5</v>
      </c>
      <c r="V20" s="8">
        <v>1886.1210600410634</v>
      </c>
      <c r="W20" s="8">
        <v>5773.0539850984887</v>
      </c>
      <c r="X20" s="1"/>
    </row>
    <row r="21" spans="1:24" x14ac:dyDescent="0.25">
      <c r="A21" s="12"/>
      <c r="B21" s="2" t="s">
        <v>14</v>
      </c>
      <c r="C21" s="8">
        <v>8519.4877018347161</v>
      </c>
      <c r="D21" s="8">
        <v>8854.3416362834087</v>
      </c>
      <c r="E21" s="8">
        <v>9202.3630547394096</v>
      </c>
      <c r="F21" s="8">
        <v>9564.0699718825745</v>
      </c>
      <c r="G21" s="8">
        <v>9940.0007897229461</v>
      </c>
      <c r="H21" s="8" t="s">
        <v>5</v>
      </c>
      <c r="I21" s="8" t="s">
        <v>5</v>
      </c>
      <c r="J21" s="8" t="s">
        <v>5</v>
      </c>
      <c r="K21" s="8" t="s">
        <v>5</v>
      </c>
      <c r="L21" s="8" t="s">
        <v>5</v>
      </c>
      <c r="M21" s="8" t="s">
        <v>5</v>
      </c>
      <c r="N21" s="8" t="s">
        <v>5</v>
      </c>
      <c r="O21" s="8" t="s">
        <v>5</v>
      </c>
      <c r="P21" s="8" t="s">
        <v>5</v>
      </c>
      <c r="Q21" s="8" t="s">
        <v>5</v>
      </c>
      <c r="R21" s="8" t="s">
        <v>5</v>
      </c>
      <c r="S21" s="8" t="s">
        <v>5</v>
      </c>
      <c r="T21" s="8" t="s">
        <v>5</v>
      </c>
      <c r="U21" s="8" t="s">
        <v>5</v>
      </c>
      <c r="V21" s="8" t="s">
        <v>5</v>
      </c>
      <c r="W21" s="8">
        <v>46080.263154463049</v>
      </c>
      <c r="X21" s="1"/>
    </row>
    <row r="22" spans="1:24" x14ac:dyDescent="0.25">
      <c r="A22" s="12"/>
      <c r="B22" s="2" t="s">
        <v>3</v>
      </c>
      <c r="C22" s="8">
        <v>9635.1073454949237</v>
      </c>
      <c r="D22" s="8">
        <v>10357.578373785671</v>
      </c>
      <c r="E22" s="8">
        <v>10400.901321174888</v>
      </c>
      <c r="F22" s="8">
        <v>11179.035039633603</v>
      </c>
      <c r="G22" s="8">
        <v>12281.512187001328</v>
      </c>
      <c r="H22" s="8">
        <v>1734.9976254503015</v>
      </c>
      <c r="I22" s="8">
        <v>1383.3223965322013</v>
      </c>
      <c r="J22" s="8">
        <v>1863.9516237401717</v>
      </c>
      <c r="K22" s="8">
        <v>1486.1380726691957</v>
      </c>
      <c r="L22" s="8">
        <v>3282.0299755941505</v>
      </c>
      <c r="M22" s="8">
        <v>1596.5955416998836</v>
      </c>
      <c r="N22" s="8">
        <v>2151.3255766466164</v>
      </c>
      <c r="O22" s="8">
        <v>1715.2627812014621</v>
      </c>
      <c r="P22" s="8">
        <v>2311.2232218435879</v>
      </c>
      <c r="Q22" s="8">
        <v>3396.2515163770499</v>
      </c>
      <c r="R22" s="8">
        <v>2483.0052871474368</v>
      </c>
      <c r="S22" s="8">
        <v>1979.7126947234008</v>
      </c>
      <c r="T22" s="8">
        <v>2667.5550841360318</v>
      </c>
      <c r="U22" s="8">
        <v>2126.8551828196237</v>
      </c>
      <c r="V22" s="8">
        <v>4751.9426367139558</v>
      </c>
      <c r="W22" s="8">
        <v>88784.303484385469</v>
      </c>
      <c r="X22" s="1"/>
    </row>
    <row r="23" spans="1:24" x14ac:dyDescent="0.25">
      <c r="A23" s="12" t="str">
        <f>CR!A23</f>
        <v>2.1.6. Establish agroforestry systems using diversified living fence arrangements in basic grains crops.</v>
      </c>
      <c r="B23" s="2" t="s">
        <v>15</v>
      </c>
      <c r="C23" s="8" t="s">
        <v>5</v>
      </c>
      <c r="D23" s="8">
        <v>24435.180143515547</v>
      </c>
      <c r="E23" s="8" t="s">
        <v>5</v>
      </c>
      <c r="F23" s="8">
        <v>26350.514396568225</v>
      </c>
      <c r="G23" s="8" t="s">
        <v>5</v>
      </c>
      <c r="H23" s="8">
        <v>28416.209956293827</v>
      </c>
      <c r="I23" s="8" t="s">
        <v>5</v>
      </c>
      <c r="J23" s="8">
        <v>30644.08831617505</v>
      </c>
      <c r="K23" s="8" t="s">
        <v>5</v>
      </c>
      <c r="L23" s="8">
        <v>33046.901722200804</v>
      </c>
      <c r="M23" s="8" t="s">
        <v>5</v>
      </c>
      <c r="N23" s="8">
        <v>35638.406556867019</v>
      </c>
      <c r="O23" s="8" t="s">
        <v>5</v>
      </c>
      <c r="P23" s="8">
        <v>38433.442516831972</v>
      </c>
      <c r="Q23" s="8" t="s">
        <v>5</v>
      </c>
      <c r="R23" s="8">
        <v>41448.018042226118</v>
      </c>
      <c r="S23" s="8" t="s">
        <v>5</v>
      </c>
      <c r="T23" s="8">
        <v>44699.40249186787</v>
      </c>
      <c r="U23" s="8" t="s">
        <v>5</v>
      </c>
      <c r="V23" s="8">
        <v>48206.225597759891</v>
      </c>
      <c r="W23" s="8">
        <v>351318.3897403063</v>
      </c>
      <c r="X23" s="1"/>
    </row>
    <row r="24" spans="1:24" ht="22.5" x14ac:dyDescent="0.25">
      <c r="A24" s="12"/>
      <c r="B24" s="2" t="s">
        <v>16</v>
      </c>
      <c r="C24" s="8" t="s">
        <v>5</v>
      </c>
      <c r="D24" s="8" t="s">
        <v>5</v>
      </c>
      <c r="E24" s="8" t="s">
        <v>5</v>
      </c>
      <c r="F24" s="8" t="s">
        <v>5</v>
      </c>
      <c r="G24" s="8">
        <v>1561.9051668142113</v>
      </c>
      <c r="H24" s="8" t="s">
        <v>5</v>
      </c>
      <c r="I24" s="8" t="s">
        <v>5</v>
      </c>
      <c r="J24" s="8" t="s">
        <v>5</v>
      </c>
      <c r="K24" s="8" t="s">
        <v>5</v>
      </c>
      <c r="L24" s="8">
        <v>1896.3239926744623</v>
      </c>
      <c r="M24" s="8" t="s">
        <v>5</v>
      </c>
      <c r="N24" s="8" t="s">
        <v>5</v>
      </c>
      <c r="O24" s="8" t="s">
        <v>5</v>
      </c>
      <c r="P24" s="8" t="s">
        <v>5</v>
      </c>
      <c r="Q24" s="8">
        <v>2302.3450857311636</v>
      </c>
      <c r="R24" s="8" t="s">
        <v>5</v>
      </c>
      <c r="S24" s="8" t="s">
        <v>5</v>
      </c>
      <c r="T24" s="8" t="s">
        <v>5</v>
      </c>
      <c r="U24" s="8" t="s">
        <v>5</v>
      </c>
      <c r="V24" s="8">
        <v>2795.2991758093608</v>
      </c>
      <c r="W24" s="8">
        <v>8555.8734210291987</v>
      </c>
      <c r="X24" s="1"/>
    </row>
    <row r="25" spans="1:24" ht="22.5" x14ac:dyDescent="0.25">
      <c r="A25" s="12"/>
      <c r="B25" s="2" t="s">
        <v>17</v>
      </c>
      <c r="C25" s="8" t="s">
        <v>5</v>
      </c>
      <c r="D25" s="8" t="s">
        <v>5</v>
      </c>
      <c r="E25" s="8" t="s">
        <v>5</v>
      </c>
      <c r="F25" s="8" t="s">
        <v>5</v>
      </c>
      <c r="G25" s="8">
        <v>12495.24133451369</v>
      </c>
      <c r="H25" s="8" t="s">
        <v>5</v>
      </c>
      <c r="I25" s="8" t="s">
        <v>5</v>
      </c>
      <c r="J25" s="8" t="s">
        <v>5</v>
      </c>
      <c r="K25" s="8" t="s">
        <v>5</v>
      </c>
      <c r="L25" s="8">
        <v>15170.591941395698</v>
      </c>
      <c r="M25" s="8" t="s">
        <v>5</v>
      </c>
      <c r="N25" s="8" t="s">
        <v>5</v>
      </c>
      <c r="O25" s="8" t="s">
        <v>5</v>
      </c>
      <c r="P25" s="8" t="s">
        <v>5</v>
      </c>
      <c r="Q25" s="8">
        <v>18418.760685849309</v>
      </c>
      <c r="R25" s="8" t="s">
        <v>5</v>
      </c>
      <c r="S25" s="8" t="s">
        <v>5</v>
      </c>
      <c r="T25" s="8" t="s">
        <v>5</v>
      </c>
      <c r="U25" s="8" t="s">
        <v>5</v>
      </c>
      <c r="V25" s="8">
        <v>22362.393406474886</v>
      </c>
      <c r="W25" s="8">
        <v>68446.987368233589</v>
      </c>
      <c r="X25" s="1"/>
    </row>
    <row r="26" spans="1:24" x14ac:dyDescent="0.25">
      <c r="A26" s="12"/>
      <c r="B26" s="2" t="s">
        <v>3</v>
      </c>
      <c r="C26" s="8">
        <v>0</v>
      </c>
      <c r="D26" s="8">
        <v>24435.180143515547</v>
      </c>
      <c r="E26" s="8">
        <v>0</v>
      </c>
      <c r="F26" s="8">
        <v>26350.514396568225</v>
      </c>
      <c r="G26" s="8">
        <v>14057.146501327901</v>
      </c>
      <c r="H26" s="8">
        <v>28416.209956293827</v>
      </c>
      <c r="I26" s="8">
        <v>0</v>
      </c>
      <c r="J26" s="8">
        <v>30644.08831617505</v>
      </c>
      <c r="K26" s="8">
        <v>0</v>
      </c>
      <c r="L26" s="8">
        <v>50113.81765627097</v>
      </c>
      <c r="M26" s="8">
        <v>0</v>
      </c>
      <c r="N26" s="8">
        <v>35638.406556867019</v>
      </c>
      <c r="O26" s="8">
        <v>0</v>
      </c>
      <c r="P26" s="8">
        <v>38433.442516831972</v>
      </c>
      <c r="Q26" s="8">
        <v>20721.105771580471</v>
      </c>
      <c r="R26" s="8">
        <v>41448.018042226118</v>
      </c>
      <c r="S26" s="8">
        <v>0</v>
      </c>
      <c r="T26" s="8">
        <v>44699.40249186787</v>
      </c>
      <c r="U26" s="8">
        <v>0</v>
      </c>
      <c r="V26" s="8">
        <v>73363.918180044144</v>
      </c>
      <c r="W26" s="8">
        <v>428321.25052956911</v>
      </c>
      <c r="X26" s="1"/>
    </row>
    <row r="27" spans="1:24" x14ac:dyDescent="0.25">
      <c r="A27" s="12" t="str">
        <f>CR!A28</f>
        <v>2.1.8. Establish silvopasture systems using diversified living fence arrangements.</v>
      </c>
      <c r="B27" s="2" t="s">
        <v>15</v>
      </c>
      <c r="C27" s="8">
        <v>12026.564935744394</v>
      </c>
      <c r="D27" s="8">
        <v>40272.062731085178</v>
      </c>
      <c r="E27" s="8" t="s">
        <v>5</v>
      </c>
      <c r="F27" s="8">
        <v>43444.822525595133</v>
      </c>
      <c r="G27" s="8" t="s">
        <v>5</v>
      </c>
      <c r="H27" s="8">
        <v>46867.885560608898</v>
      </c>
      <c r="I27" s="8" t="s">
        <v>5</v>
      </c>
      <c r="J27" s="8">
        <v>50561.02472238992</v>
      </c>
      <c r="K27" s="8" t="s">
        <v>5</v>
      </c>
      <c r="L27" s="8">
        <v>54545.576857282496</v>
      </c>
      <c r="M27" s="8" t="s">
        <v>5</v>
      </c>
      <c r="N27" s="8">
        <v>58844.566625832646</v>
      </c>
      <c r="O27" s="8" t="s">
        <v>5</v>
      </c>
      <c r="P27" s="8">
        <v>63482.840176680409</v>
      </c>
      <c r="Q27" s="8" t="s">
        <v>5</v>
      </c>
      <c r="R27" s="8">
        <v>68487.209419649749</v>
      </c>
      <c r="S27" s="8" t="s">
        <v>5</v>
      </c>
      <c r="T27" s="8">
        <v>73886.607739393832</v>
      </c>
      <c r="U27" s="8" t="s">
        <v>5</v>
      </c>
      <c r="V27" s="8">
        <v>79712.258057810279</v>
      </c>
      <c r="W27" s="8">
        <v>592131.41935207287</v>
      </c>
      <c r="X27" s="1"/>
    </row>
    <row r="28" spans="1:24" x14ac:dyDescent="0.25">
      <c r="A28" s="12"/>
      <c r="B28" s="2" t="s">
        <v>14</v>
      </c>
      <c r="C28" s="8">
        <v>2796.2983715863074</v>
      </c>
      <c r="D28" s="8">
        <v>2906.9334238870842</v>
      </c>
      <c r="E28" s="8">
        <v>3021.9457325357425</v>
      </c>
      <c r="F28" s="8">
        <v>3141.5084829083139</v>
      </c>
      <c r="G28" s="8">
        <v>3265.8017124297144</v>
      </c>
      <c r="H28" s="8" t="s">
        <v>5</v>
      </c>
      <c r="I28" s="8" t="s">
        <v>5</v>
      </c>
      <c r="J28" s="8" t="s">
        <v>5</v>
      </c>
      <c r="K28" s="8" t="s">
        <v>5</v>
      </c>
      <c r="L28" s="8">
        <v>3965.0410755920575</v>
      </c>
      <c r="M28" s="8" t="s">
        <v>5</v>
      </c>
      <c r="N28" s="8" t="s">
        <v>5</v>
      </c>
      <c r="O28" s="8" t="s">
        <v>5</v>
      </c>
      <c r="P28" s="8" t="s">
        <v>5</v>
      </c>
      <c r="Q28" s="8">
        <v>4813.9942701651607</v>
      </c>
      <c r="R28" s="8" t="s">
        <v>5</v>
      </c>
      <c r="S28" s="8" t="s">
        <v>5</v>
      </c>
      <c r="T28" s="8" t="s">
        <v>5</v>
      </c>
      <c r="U28" s="8" t="s">
        <v>5</v>
      </c>
      <c r="V28" s="8">
        <v>5844.7164585104811</v>
      </c>
      <c r="W28" s="8">
        <v>29756.23952761486</v>
      </c>
      <c r="X28" s="1"/>
    </row>
    <row r="29" spans="1:24" ht="22.5" x14ac:dyDescent="0.25">
      <c r="A29" s="12"/>
      <c r="B29" s="2" t="s">
        <v>17</v>
      </c>
      <c r="C29" s="8" t="s">
        <v>5</v>
      </c>
      <c r="D29" s="8" t="s">
        <v>5</v>
      </c>
      <c r="E29" s="8" t="s">
        <v>5</v>
      </c>
      <c r="F29" s="8" t="s">
        <v>5</v>
      </c>
      <c r="G29" s="8">
        <v>17038.965456155031</v>
      </c>
      <c r="H29" s="8" t="s">
        <v>5</v>
      </c>
      <c r="I29" s="8" t="s">
        <v>5</v>
      </c>
      <c r="J29" s="8" t="s">
        <v>5</v>
      </c>
      <c r="K29" s="8" t="s">
        <v>5</v>
      </c>
      <c r="L29" s="8">
        <v>20687.170829175953</v>
      </c>
      <c r="M29" s="8" t="s">
        <v>5</v>
      </c>
      <c r="N29" s="8" t="s">
        <v>5</v>
      </c>
      <c r="O29" s="8" t="s">
        <v>5</v>
      </c>
      <c r="P29" s="8" t="s">
        <v>5</v>
      </c>
      <c r="Q29" s="8">
        <v>25116.491844339969</v>
      </c>
      <c r="R29" s="8" t="s">
        <v>5</v>
      </c>
      <c r="S29" s="8" t="s">
        <v>5</v>
      </c>
      <c r="T29" s="8" t="s">
        <v>5</v>
      </c>
      <c r="U29" s="8" t="s">
        <v>5</v>
      </c>
      <c r="V29" s="8">
        <v>30494.172827011207</v>
      </c>
      <c r="W29" s="8">
        <v>93336.800956682157</v>
      </c>
      <c r="X29" s="1"/>
    </row>
    <row r="30" spans="1:24" x14ac:dyDescent="0.25">
      <c r="A30" s="12"/>
      <c r="B30" s="2" t="s">
        <v>3</v>
      </c>
      <c r="C30" s="8">
        <v>14822.863307330703</v>
      </c>
      <c r="D30" s="8">
        <v>43178.996154972265</v>
      </c>
      <c r="E30" s="8">
        <v>3021.9457325357425</v>
      </c>
      <c r="F30" s="8">
        <v>46586.331008503446</v>
      </c>
      <c r="G30" s="8">
        <v>20304.767168584745</v>
      </c>
      <c r="H30" s="8">
        <v>46867.885560608898</v>
      </c>
      <c r="I30" s="8">
        <v>0</v>
      </c>
      <c r="J30" s="8">
        <v>50561.02472238992</v>
      </c>
      <c r="K30" s="8">
        <v>0</v>
      </c>
      <c r="L30" s="8">
        <v>79197.788762050506</v>
      </c>
      <c r="M30" s="8">
        <v>0</v>
      </c>
      <c r="N30" s="8">
        <v>58844.566625832646</v>
      </c>
      <c r="O30" s="8">
        <v>0</v>
      </c>
      <c r="P30" s="8">
        <v>63482.840176680409</v>
      </c>
      <c r="Q30" s="8">
        <v>29930.486114505129</v>
      </c>
      <c r="R30" s="8">
        <v>68487.209419649749</v>
      </c>
      <c r="S30" s="8">
        <v>0</v>
      </c>
      <c r="T30" s="8">
        <v>73886.607739393832</v>
      </c>
      <c r="U30" s="8">
        <v>0</v>
      </c>
      <c r="V30" s="8">
        <v>116051.14734333196</v>
      </c>
      <c r="W30" s="8">
        <v>715224.45983636996</v>
      </c>
      <c r="X30" s="1"/>
    </row>
    <row r="31" spans="1:24" ht="22.5" x14ac:dyDescent="0.25">
      <c r="A31" s="12" t="str">
        <f>CR!A32</f>
        <v>2.1.9. Establish silvopasture systems.</v>
      </c>
      <c r="B31" s="2" t="s">
        <v>18</v>
      </c>
      <c r="C31" s="8">
        <v>2448.5569430941505</v>
      </c>
      <c r="D31" s="8">
        <v>2537.9209121359454</v>
      </c>
      <c r="E31" s="8" t="s">
        <v>5</v>
      </c>
      <c r="F31" s="8" t="s">
        <v>5</v>
      </c>
      <c r="G31" s="8" t="s">
        <v>5</v>
      </c>
      <c r="H31" s="8" t="s">
        <v>5</v>
      </c>
      <c r="I31" s="8" t="s">
        <v>5</v>
      </c>
      <c r="J31" s="8" t="s">
        <v>5</v>
      </c>
      <c r="K31" s="8" t="s">
        <v>5</v>
      </c>
      <c r="L31" s="8">
        <v>3380.8125505697317</v>
      </c>
      <c r="M31" s="8">
        <v>3504.2006665607914</v>
      </c>
      <c r="N31" s="8" t="s">
        <v>5</v>
      </c>
      <c r="O31" s="8" t="s">
        <v>5</v>
      </c>
      <c r="P31" s="8" t="s">
        <v>5</v>
      </c>
      <c r="Q31" s="8" t="s">
        <v>5</v>
      </c>
      <c r="R31" s="8" t="s">
        <v>5</v>
      </c>
      <c r="S31" s="8" t="s">
        <v>5</v>
      </c>
      <c r="T31" s="8" t="s">
        <v>5</v>
      </c>
      <c r="U31" s="8" t="s">
        <v>5</v>
      </c>
      <c r="V31" s="8">
        <v>4838.3786322130036</v>
      </c>
      <c r="W31" s="8">
        <v>16709.869704573623</v>
      </c>
      <c r="X31" s="1"/>
    </row>
    <row r="32" spans="1:24" ht="33.75" x14ac:dyDescent="0.25">
      <c r="A32" s="12"/>
      <c r="B32" s="2" t="s">
        <v>19</v>
      </c>
      <c r="C32" s="8">
        <v>18399.791755195361</v>
      </c>
      <c r="D32" s="8">
        <v>19071.321337312798</v>
      </c>
      <c r="E32" s="8" t="s">
        <v>5</v>
      </c>
      <c r="F32" s="8" t="s">
        <v>5</v>
      </c>
      <c r="G32" s="8" t="s">
        <v>5</v>
      </c>
      <c r="H32" s="8" t="s">
        <v>5</v>
      </c>
      <c r="I32" s="8" t="s">
        <v>5</v>
      </c>
      <c r="J32" s="8" t="s">
        <v>5</v>
      </c>
      <c r="K32" s="8" t="s">
        <v>5</v>
      </c>
      <c r="L32" s="8">
        <v>25405.268629459024</v>
      </c>
      <c r="M32" s="8">
        <v>26332.474200766897</v>
      </c>
      <c r="N32" s="8" t="s">
        <v>5</v>
      </c>
      <c r="O32" s="8" t="s">
        <v>5</v>
      </c>
      <c r="P32" s="8" t="s">
        <v>5</v>
      </c>
      <c r="Q32" s="8" t="s">
        <v>5</v>
      </c>
      <c r="R32" s="8" t="s">
        <v>5</v>
      </c>
      <c r="S32" s="8" t="s">
        <v>5</v>
      </c>
      <c r="T32" s="8" t="s">
        <v>5</v>
      </c>
      <c r="U32" s="8" t="s">
        <v>5</v>
      </c>
      <c r="V32" s="8">
        <v>36358.214791202096</v>
      </c>
      <c r="W32" s="8">
        <v>125567.07071393618</v>
      </c>
      <c r="X32" s="1"/>
    </row>
    <row r="33" spans="1:24" x14ac:dyDescent="0.25">
      <c r="A33" s="12"/>
      <c r="B33" s="2" t="s">
        <v>3</v>
      </c>
      <c r="C33" s="8">
        <v>20848.348698289512</v>
      </c>
      <c r="D33" s="8">
        <v>21609.242249448744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28786.081180028756</v>
      </c>
      <c r="M33" s="8">
        <v>29836.674867327689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41196.593423415099</v>
      </c>
      <c r="W33" s="8">
        <v>142276.9404185098</v>
      </c>
      <c r="X33" s="1"/>
    </row>
    <row r="34" spans="1:24" ht="22.5" x14ac:dyDescent="0.25">
      <c r="A34" s="12" t="str">
        <f>CR!A35</f>
        <v>2.1.10. Establish sustainable fuelwood and timber plantations.</v>
      </c>
      <c r="B34" s="2" t="s">
        <v>9</v>
      </c>
      <c r="C34" s="8" t="s">
        <v>5</v>
      </c>
      <c r="D34" s="8">
        <v>8672.5196394361283</v>
      </c>
      <c r="E34" s="8" t="s">
        <v>5</v>
      </c>
      <c r="F34" s="8">
        <v>9317.1061601020847</v>
      </c>
      <c r="G34" s="8" t="s">
        <v>5</v>
      </c>
      <c r="H34" s="8">
        <v>10009.601685290201</v>
      </c>
      <c r="I34" s="8" t="s">
        <v>5</v>
      </c>
      <c r="J34" s="8">
        <v>10753.567060039451</v>
      </c>
      <c r="K34" s="8" t="s">
        <v>5</v>
      </c>
      <c r="L34" s="8">
        <v>11552.827789811588</v>
      </c>
      <c r="M34" s="8" t="s">
        <v>5</v>
      </c>
      <c r="N34" s="8">
        <v>12411.493711422785</v>
      </c>
      <c r="O34" s="8" t="s">
        <v>5</v>
      </c>
      <c r="P34" s="8">
        <v>13333.9801260207</v>
      </c>
      <c r="Q34" s="8" t="s">
        <v>5</v>
      </c>
      <c r="R34" s="8">
        <v>14325.030502773674</v>
      </c>
      <c r="S34" s="8" t="s">
        <v>5</v>
      </c>
      <c r="T34" s="8">
        <v>15389.74087001557</v>
      </c>
      <c r="U34" s="8" t="s">
        <v>5</v>
      </c>
      <c r="V34" s="8">
        <v>16533.586019266684</v>
      </c>
      <c r="W34" s="8">
        <v>122299.45356417887</v>
      </c>
      <c r="X34" s="1"/>
    </row>
    <row r="35" spans="1:24" x14ac:dyDescent="0.25">
      <c r="A35" s="12"/>
      <c r="B35" s="2" t="s">
        <v>10</v>
      </c>
      <c r="C35" s="8" t="s">
        <v>5</v>
      </c>
      <c r="D35" s="8" t="s">
        <v>5</v>
      </c>
      <c r="E35" s="8" t="s">
        <v>5</v>
      </c>
      <c r="F35" s="8" t="s">
        <v>5</v>
      </c>
      <c r="G35" s="8">
        <v>15808.373506543834</v>
      </c>
      <c r="H35" s="8" t="s">
        <v>5</v>
      </c>
      <c r="I35" s="8" t="s">
        <v>5</v>
      </c>
      <c r="J35" s="8" t="s">
        <v>5</v>
      </c>
      <c r="K35" s="8" t="s">
        <v>5</v>
      </c>
      <c r="L35" s="8">
        <v>19193.097380402134</v>
      </c>
      <c r="M35" s="8" t="s">
        <v>5</v>
      </c>
      <c r="N35" s="8" t="s">
        <v>5</v>
      </c>
      <c r="O35" s="8" t="s">
        <v>5</v>
      </c>
      <c r="P35" s="8" t="s">
        <v>5</v>
      </c>
      <c r="Q35" s="8">
        <v>23302.522988915414</v>
      </c>
      <c r="R35" s="8" t="s">
        <v>5</v>
      </c>
      <c r="S35" s="8" t="s">
        <v>5</v>
      </c>
      <c r="T35" s="8" t="s">
        <v>5</v>
      </c>
      <c r="U35" s="8" t="s">
        <v>5</v>
      </c>
      <c r="V35" s="8">
        <v>28291.815900615955</v>
      </c>
      <c r="W35" s="8">
        <v>86595.809776477341</v>
      </c>
      <c r="X35" s="1"/>
    </row>
    <row r="36" spans="1:24" x14ac:dyDescent="0.25">
      <c r="A36" s="12"/>
      <c r="B36" s="2" t="s">
        <v>11</v>
      </c>
      <c r="C36" s="8">
        <v>25101.441982354685</v>
      </c>
      <c r="D36" s="8">
        <v>26017.558918308383</v>
      </c>
      <c r="E36" s="8">
        <v>26967.110994798273</v>
      </c>
      <c r="F36" s="8">
        <v>27951.318480306258</v>
      </c>
      <c r="G36" s="8">
        <v>28971.446178947812</v>
      </c>
      <c r="H36" s="8">
        <v>30028.805055870602</v>
      </c>
      <c r="I36" s="8">
        <v>31124.753921974527</v>
      </c>
      <c r="J36" s="8">
        <v>32260.701180118362</v>
      </c>
      <c r="K36" s="8">
        <v>33438.106635056902</v>
      </c>
      <c r="L36" s="8">
        <v>34658.483369434762</v>
      </c>
      <c r="M36" s="8">
        <v>35923.399688247388</v>
      </c>
      <c r="N36" s="8">
        <v>37234.481134268361</v>
      </c>
      <c r="O36" s="8">
        <v>38593.412577032897</v>
      </c>
      <c r="P36" s="8">
        <v>40001.9403780621</v>
      </c>
      <c r="Q36" s="8">
        <v>41461.874635110507</v>
      </c>
      <c r="R36" s="8">
        <v>42975.09150832102</v>
      </c>
      <c r="S36" s="8">
        <v>44543.535631276522</v>
      </c>
      <c r="T36" s="8">
        <v>46169.222610046716</v>
      </c>
      <c r="U36" s="8">
        <v>47854.241613441518</v>
      </c>
      <c r="V36" s="8">
        <v>49600.758057800063</v>
      </c>
      <c r="W36" s="8">
        <v>720877.68455077754</v>
      </c>
      <c r="X36" s="1"/>
    </row>
    <row r="37" spans="1:24" x14ac:dyDescent="0.25">
      <c r="A37" s="12"/>
      <c r="B37" s="2" t="s">
        <v>20</v>
      </c>
      <c r="C37" s="8" t="s">
        <v>5</v>
      </c>
      <c r="D37" s="8">
        <v>11011.622079329758</v>
      </c>
      <c r="E37" s="8" t="s">
        <v>5</v>
      </c>
      <c r="F37" s="8">
        <v>11830.062792998191</v>
      </c>
      <c r="G37" s="8" t="s">
        <v>5</v>
      </c>
      <c r="H37" s="8" t="s">
        <v>5</v>
      </c>
      <c r="I37" s="8" t="s">
        <v>5</v>
      </c>
      <c r="J37" s="8" t="s">
        <v>5</v>
      </c>
      <c r="K37" s="8" t="s">
        <v>5</v>
      </c>
      <c r="L37" s="8" t="s">
        <v>5</v>
      </c>
      <c r="M37" s="8" t="s">
        <v>5</v>
      </c>
      <c r="N37" s="8">
        <v>15759.050872446533</v>
      </c>
      <c r="O37" s="8" t="s">
        <v>5</v>
      </c>
      <c r="P37" s="8">
        <v>16930.345051438857</v>
      </c>
      <c r="Q37" s="8" t="s">
        <v>5</v>
      </c>
      <c r="R37" s="8" t="s">
        <v>5</v>
      </c>
      <c r="S37" s="8" t="s">
        <v>5</v>
      </c>
      <c r="T37" s="8" t="s">
        <v>5</v>
      </c>
      <c r="U37" s="8" t="s">
        <v>5</v>
      </c>
      <c r="V37" s="8" t="s">
        <v>5</v>
      </c>
      <c r="W37" s="8">
        <v>55531.08079621334</v>
      </c>
      <c r="X37" s="1"/>
    </row>
    <row r="38" spans="1:24" x14ac:dyDescent="0.25">
      <c r="A38" s="12"/>
      <c r="B38" s="2" t="s">
        <v>21</v>
      </c>
      <c r="C38" s="8" t="s">
        <v>5</v>
      </c>
      <c r="D38" s="8" t="s">
        <v>5</v>
      </c>
      <c r="E38" s="8" t="s">
        <v>5</v>
      </c>
      <c r="F38" s="8" t="s">
        <v>5</v>
      </c>
      <c r="G38" s="8">
        <v>19073.941750999129</v>
      </c>
      <c r="H38" s="8" t="s">
        <v>5</v>
      </c>
      <c r="I38" s="8" t="s">
        <v>5</v>
      </c>
      <c r="J38" s="8" t="s">
        <v>5</v>
      </c>
      <c r="K38" s="8" t="s">
        <v>5</v>
      </c>
      <c r="L38" s="8">
        <v>22818.118532410088</v>
      </c>
      <c r="M38" s="8" t="s">
        <v>5</v>
      </c>
      <c r="N38" s="8" t="s">
        <v>5</v>
      </c>
      <c r="O38" s="8" t="s">
        <v>5</v>
      </c>
      <c r="P38" s="8" t="s">
        <v>5</v>
      </c>
      <c r="Q38" s="8">
        <v>27297.269759767572</v>
      </c>
      <c r="R38" s="8" t="s">
        <v>5</v>
      </c>
      <c r="S38" s="8" t="s">
        <v>5</v>
      </c>
      <c r="T38" s="8" t="s">
        <v>5</v>
      </c>
      <c r="U38" s="8" t="s">
        <v>5</v>
      </c>
      <c r="V38" s="8">
        <v>32655.669453164955</v>
      </c>
      <c r="W38" s="8">
        <v>101844.99949634174</v>
      </c>
      <c r="X38" s="1"/>
    </row>
    <row r="39" spans="1:24" x14ac:dyDescent="0.25">
      <c r="A39" s="12"/>
      <c r="B39" s="2" t="s">
        <v>14</v>
      </c>
      <c r="C39" s="8">
        <v>30951.566239369309</v>
      </c>
      <c r="D39" s="8">
        <v>32081.19273836134</v>
      </c>
      <c r="E39" s="8" t="s">
        <v>5</v>
      </c>
      <c r="F39" s="8" t="s">
        <v>5</v>
      </c>
      <c r="G39" s="8" t="s">
        <v>5</v>
      </c>
      <c r="H39" s="8" t="s">
        <v>5</v>
      </c>
      <c r="I39" s="8" t="s">
        <v>5</v>
      </c>
      <c r="J39" s="8" t="s">
        <v>5</v>
      </c>
      <c r="K39" s="8" t="s">
        <v>5</v>
      </c>
      <c r="L39" s="8" t="s">
        <v>5</v>
      </c>
      <c r="M39" s="8">
        <v>44295.681729190648</v>
      </c>
      <c r="N39" s="8">
        <v>45912.322886708716</v>
      </c>
      <c r="O39" s="8" t="s">
        <v>5</v>
      </c>
      <c r="P39" s="8" t="s">
        <v>5</v>
      </c>
      <c r="Q39" s="8" t="s">
        <v>5</v>
      </c>
      <c r="R39" s="8" t="s">
        <v>5</v>
      </c>
      <c r="S39" s="8" t="s">
        <v>5</v>
      </c>
      <c r="T39" s="8" t="s">
        <v>5</v>
      </c>
      <c r="U39" s="8" t="s">
        <v>5</v>
      </c>
      <c r="V39" s="8" t="s">
        <v>5</v>
      </c>
      <c r="W39" s="8">
        <v>153240.76359363002</v>
      </c>
      <c r="X39" s="1"/>
    </row>
    <row r="40" spans="1:24" x14ac:dyDescent="0.25">
      <c r="A40" s="12"/>
      <c r="B40" s="2" t="s">
        <v>3</v>
      </c>
      <c r="C40" s="8">
        <v>56053.008221723998</v>
      </c>
      <c r="D40" s="8">
        <v>77782.893375435611</v>
      </c>
      <c r="E40" s="8">
        <v>26967.110994798273</v>
      </c>
      <c r="F40" s="8">
        <v>49098.487433406532</v>
      </c>
      <c r="G40" s="8">
        <v>63853.761436490779</v>
      </c>
      <c r="H40" s="8">
        <v>40038.406741160805</v>
      </c>
      <c r="I40" s="8">
        <v>31124.753921974527</v>
      </c>
      <c r="J40" s="8">
        <v>43014.268240157813</v>
      </c>
      <c r="K40" s="8">
        <v>33438.106635056902</v>
      </c>
      <c r="L40" s="8">
        <v>88222.527072058583</v>
      </c>
      <c r="M40" s="8">
        <v>80219.081417438036</v>
      </c>
      <c r="N40" s="8">
        <v>111317.3486048464</v>
      </c>
      <c r="O40" s="8">
        <v>38593.412577032897</v>
      </c>
      <c r="P40" s="8">
        <v>70266.265555521662</v>
      </c>
      <c r="Q40" s="8">
        <v>92061.667383793494</v>
      </c>
      <c r="R40" s="8">
        <v>57300.122011094696</v>
      </c>
      <c r="S40" s="8">
        <v>44543.535631276522</v>
      </c>
      <c r="T40" s="8">
        <v>61558.963480062288</v>
      </c>
      <c r="U40" s="8">
        <v>47854.241613441518</v>
      </c>
      <c r="V40" s="8">
        <v>127081.82943084766</v>
      </c>
      <c r="W40" s="8">
        <v>1240389.7917776192</v>
      </c>
      <c r="X40" s="1"/>
    </row>
    <row r="41" spans="1:24" ht="33.75" x14ac:dyDescent="0.25">
      <c r="A41" s="12" t="str">
        <f>CR!A42</f>
        <v>2.1.11. Establish firebreaks for forests and plantations.</v>
      </c>
      <c r="B41" s="2" t="s">
        <v>22</v>
      </c>
      <c r="C41" s="8">
        <v>16657.216827267737</v>
      </c>
      <c r="D41" s="8">
        <v>17265.148373672124</v>
      </c>
      <c r="E41" s="8">
        <v>17895.267346040047</v>
      </c>
      <c r="F41" s="8">
        <v>18548.383509671239</v>
      </c>
      <c r="G41" s="8">
        <v>19225.336183534331</v>
      </c>
      <c r="H41" s="8">
        <v>19926.995318874844</v>
      </c>
      <c r="I41" s="8">
        <v>20654.26261718879</v>
      </c>
      <c r="J41" s="8">
        <v>21408.072688998331</v>
      </c>
      <c r="K41" s="8">
        <v>22189.394254918963</v>
      </c>
      <c r="L41" s="8">
        <v>22999.231390561399</v>
      </c>
      <c r="M41" s="8">
        <v>23838.624816868247</v>
      </c>
      <c r="N41" s="8">
        <v>24708.65323754348</v>
      </c>
      <c r="O41" s="8">
        <v>25610.434725293584</v>
      </c>
      <c r="P41" s="8">
        <v>26545.128158661715</v>
      </c>
      <c r="Q41" s="8">
        <v>27513.934711301448</v>
      </c>
      <c r="R41" s="8">
        <v>28518.099395603909</v>
      </c>
      <c r="S41" s="8">
        <v>29558.912662661995</v>
      </c>
      <c r="T41" s="8">
        <v>30637.712060627917</v>
      </c>
      <c r="U41" s="8">
        <v>31755.883953595043</v>
      </c>
      <c r="V41" s="8">
        <v>32914.865303213097</v>
      </c>
      <c r="W41" s="8">
        <v>478371.55753609829</v>
      </c>
      <c r="X41" s="1"/>
    </row>
    <row r="42" spans="1:24" ht="45" x14ac:dyDescent="0.25">
      <c r="A42" s="12"/>
      <c r="B42" s="2" t="s">
        <v>23</v>
      </c>
      <c r="C42" s="8" t="s">
        <v>5</v>
      </c>
      <c r="D42" s="8" t="s">
        <v>5</v>
      </c>
      <c r="E42" s="8" t="s">
        <v>5</v>
      </c>
      <c r="F42" s="8" t="s">
        <v>5</v>
      </c>
      <c r="G42" s="8">
        <v>5204.4514093918242</v>
      </c>
      <c r="H42" s="8" t="s">
        <v>5</v>
      </c>
      <c r="I42" s="8" t="s">
        <v>5</v>
      </c>
      <c r="J42" s="8" t="s">
        <v>5</v>
      </c>
      <c r="K42" s="8" t="s">
        <v>5</v>
      </c>
      <c r="L42" s="8">
        <v>6226.0748567846877</v>
      </c>
      <c r="M42" s="8" t="s">
        <v>5</v>
      </c>
      <c r="N42" s="8" t="s">
        <v>5</v>
      </c>
      <c r="O42" s="8" t="s">
        <v>5</v>
      </c>
      <c r="P42" s="8" t="s">
        <v>5</v>
      </c>
      <c r="Q42" s="8">
        <v>7448.2409524150617</v>
      </c>
      <c r="R42" s="8" t="s">
        <v>5</v>
      </c>
      <c r="S42" s="8" t="s">
        <v>5</v>
      </c>
      <c r="T42" s="8" t="s">
        <v>5</v>
      </c>
      <c r="U42" s="8" t="s">
        <v>5</v>
      </c>
      <c r="V42" s="8">
        <v>8910.3158187664776</v>
      </c>
      <c r="W42" s="8">
        <v>27789.08303735805</v>
      </c>
      <c r="X42" s="1"/>
    </row>
    <row r="43" spans="1:24" x14ac:dyDescent="0.25">
      <c r="A43" s="12"/>
      <c r="B43" s="2" t="s">
        <v>3</v>
      </c>
      <c r="C43" s="8">
        <v>16657.216827267737</v>
      </c>
      <c r="D43" s="8">
        <v>17265.148373672124</v>
      </c>
      <c r="E43" s="8">
        <v>17895.267346040047</v>
      </c>
      <c r="F43" s="8">
        <v>18548.383509671239</v>
      </c>
      <c r="G43" s="8">
        <v>24429.787592926157</v>
      </c>
      <c r="H43" s="8">
        <v>19926.995318874844</v>
      </c>
      <c r="I43" s="8">
        <v>20654.26261718879</v>
      </c>
      <c r="J43" s="8">
        <v>21408.072688998331</v>
      </c>
      <c r="K43" s="8">
        <v>22189.394254918963</v>
      </c>
      <c r="L43" s="8">
        <v>29225.306247346089</v>
      </c>
      <c r="M43" s="8">
        <v>23838.624816868247</v>
      </c>
      <c r="N43" s="8">
        <v>24708.65323754348</v>
      </c>
      <c r="O43" s="8">
        <v>25610.434725293584</v>
      </c>
      <c r="P43" s="8">
        <v>26545.128158661715</v>
      </c>
      <c r="Q43" s="8">
        <v>34962.175663716509</v>
      </c>
      <c r="R43" s="8">
        <v>28518.099395603909</v>
      </c>
      <c r="S43" s="8">
        <v>29558.912662661995</v>
      </c>
      <c r="T43" s="8">
        <v>30637.712060627917</v>
      </c>
      <c r="U43" s="8">
        <v>31755.883953595043</v>
      </c>
      <c r="V43" s="8">
        <v>41825.181121979578</v>
      </c>
      <c r="W43" s="8">
        <v>506160.6405734563</v>
      </c>
      <c r="X43" s="1"/>
    </row>
    <row r="44" spans="1:24" ht="56.25" x14ac:dyDescent="0.25">
      <c r="A44" s="2" t="str">
        <f>CR!A45</f>
        <v>2.1.12. Construct living barriers for soil conservation.</v>
      </c>
      <c r="B44" s="2" t="s">
        <v>24</v>
      </c>
      <c r="C44" s="8">
        <v>0</v>
      </c>
      <c r="D44" s="8">
        <v>0</v>
      </c>
      <c r="E44" s="8">
        <v>1614.7970655567831</v>
      </c>
      <c r="F44" s="8">
        <v>0</v>
      </c>
      <c r="G44" s="8">
        <v>0</v>
      </c>
      <c r="H44" s="8">
        <v>1798.1320392736889</v>
      </c>
      <c r="I44" s="8">
        <v>0</v>
      </c>
      <c r="J44" s="8">
        <v>0</v>
      </c>
      <c r="K44" s="8">
        <v>2002.2818344345451</v>
      </c>
      <c r="L44" s="8">
        <v>0</v>
      </c>
      <c r="M44" s="8">
        <v>0</v>
      </c>
      <c r="N44" s="8">
        <v>2229.6096487585842</v>
      </c>
      <c r="O44" s="8">
        <v>0</v>
      </c>
      <c r="P44" s="8">
        <v>0</v>
      </c>
      <c r="Q44" s="8">
        <v>2482.7469841383536</v>
      </c>
      <c r="R44" s="8">
        <v>0</v>
      </c>
      <c r="S44" s="8">
        <v>0</v>
      </c>
      <c r="T44" s="8">
        <v>2764.6241083860305</v>
      </c>
      <c r="U44" s="8">
        <v>0</v>
      </c>
      <c r="V44" s="8">
        <v>0</v>
      </c>
      <c r="W44" s="8">
        <v>12892.191680547985</v>
      </c>
      <c r="X44" s="1"/>
    </row>
    <row r="45" spans="1:24" ht="45" x14ac:dyDescent="0.25">
      <c r="A45" s="10" t="str">
        <f>CR!A46</f>
        <v xml:space="preserve">2.1.13. Construct  superficial drainage for soil conservation. </v>
      </c>
      <c r="B45" s="2" t="s">
        <v>25</v>
      </c>
      <c r="C45" s="8">
        <v>6445.9510366986287</v>
      </c>
      <c r="D45" s="8">
        <v>17379.044840189676</v>
      </c>
      <c r="E45" s="8">
        <v>6925.0474612526859</v>
      </c>
      <c r="F45" s="8">
        <v>18670.745350742094</v>
      </c>
      <c r="G45" s="8">
        <v>7439.7528103414925</v>
      </c>
      <c r="H45" s="8">
        <v>20058.451724925351</v>
      </c>
      <c r="I45" s="8">
        <v>7992.7137234337115</v>
      </c>
      <c r="J45" s="8">
        <v>21549.299615141994</v>
      </c>
      <c r="K45" s="8">
        <v>8586.7735519338148</v>
      </c>
      <c r="L45" s="8">
        <v>23150.95503239231</v>
      </c>
      <c r="M45" s="8">
        <v>9224.9869798306881</v>
      </c>
      <c r="N45" s="8">
        <v>24871.653765268755</v>
      </c>
      <c r="O45" s="8">
        <v>9910.6357310284966</v>
      </c>
      <c r="P45" s="8">
        <v>26720.243728773909</v>
      </c>
      <c r="Q45" s="8">
        <v>10647.245444127599</v>
      </c>
      <c r="R45" s="8">
        <v>28706.230460721701</v>
      </c>
      <c r="S45" s="8">
        <v>11438.603801426507</v>
      </c>
      <c r="T45" s="8">
        <v>30839.825999666467</v>
      </c>
      <c r="U45" s="8">
        <v>12288.780005365006</v>
      </c>
      <c r="V45" s="8">
        <v>33132.001395692554</v>
      </c>
      <c r="W45" s="8">
        <v>335978.94245895348</v>
      </c>
      <c r="X45" s="1"/>
    </row>
  </sheetData>
  <mergeCells count="12">
    <mergeCell ref="C1:W1"/>
    <mergeCell ref="A41:A43"/>
    <mergeCell ref="A34:A40"/>
    <mergeCell ref="A31:A33"/>
    <mergeCell ref="A27:A30"/>
    <mergeCell ref="A23:A26"/>
    <mergeCell ref="A18:A22"/>
    <mergeCell ref="A12:A17"/>
    <mergeCell ref="A8:A11"/>
    <mergeCell ref="A3:A7"/>
    <mergeCell ref="A1:A2"/>
    <mergeCell ref="B1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63"/>
  <sheetViews>
    <sheetView workbookViewId="0">
      <selection activeCell="C8" sqref="C8"/>
    </sheetView>
  </sheetViews>
  <sheetFormatPr defaultColWidth="11.42578125" defaultRowHeight="15" x14ac:dyDescent="0.25"/>
  <sheetData>
    <row r="1" spans="1:24" x14ac:dyDescent="0.25">
      <c r="A1" t="s">
        <v>0</v>
      </c>
      <c r="B1" t="s">
        <v>1</v>
      </c>
      <c r="C1" t="s">
        <v>32</v>
      </c>
      <c r="G1">
        <f>36*7</f>
        <v>252</v>
      </c>
    </row>
    <row r="2" spans="1:24" x14ac:dyDescent="0.25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 t="s">
        <v>3</v>
      </c>
    </row>
    <row r="3" spans="1:24" x14ac:dyDescent="0.25">
      <c r="A3" t="s">
        <v>33</v>
      </c>
      <c r="B3" t="s">
        <v>4</v>
      </c>
      <c r="C3" t="s">
        <v>5</v>
      </c>
      <c r="D3" t="s">
        <v>5</v>
      </c>
      <c r="E3" t="s">
        <v>5</v>
      </c>
      <c r="F3" t="s">
        <v>5</v>
      </c>
      <c r="G3">
        <v>18627.60577748789</v>
      </c>
      <c r="H3" t="s">
        <v>5</v>
      </c>
      <c r="I3" t="s">
        <v>5</v>
      </c>
      <c r="J3" t="s">
        <v>5</v>
      </c>
      <c r="K3" t="s">
        <v>5</v>
      </c>
      <c r="L3">
        <v>23445.514892917592</v>
      </c>
      <c r="M3" t="s">
        <v>5</v>
      </c>
      <c r="N3" t="s">
        <v>5</v>
      </c>
      <c r="O3" t="s">
        <v>5</v>
      </c>
      <c r="P3" t="s">
        <v>5</v>
      </c>
      <c r="Q3">
        <v>29763.418780745451</v>
      </c>
      <c r="R3" t="s">
        <v>5</v>
      </c>
      <c r="S3" t="s">
        <v>5</v>
      </c>
      <c r="T3" t="s">
        <v>5</v>
      </c>
      <c r="U3" t="s">
        <v>5</v>
      </c>
      <c r="V3">
        <v>38136.795878363118</v>
      </c>
      <c r="W3">
        <v>340530.61013274087</v>
      </c>
    </row>
    <row r="4" spans="1:24" x14ac:dyDescent="0.25">
      <c r="B4" t="s">
        <v>6</v>
      </c>
      <c r="C4">
        <v>166030.09105176257</v>
      </c>
      <c r="D4">
        <v>173750.67603371039</v>
      </c>
      <c r="E4">
        <v>181911.5386284226</v>
      </c>
      <c r="F4">
        <v>190542.16003786508</v>
      </c>
      <c r="G4">
        <v>199674.21699581173</v>
      </c>
      <c r="H4">
        <v>209341.75610660517</v>
      </c>
      <c r="I4">
        <v>219581.38256055664</v>
      </c>
      <c r="J4">
        <v>230432.46443871059</v>
      </c>
      <c r="K4">
        <v>241937.35392344696</v>
      </c>
      <c r="L4">
        <v>254141.62684410563</v>
      </c>
      <c r="M4">
        <v>267094.34210925602</v>
      </c>
      <c r="N4">
        <v>280848.32271026645</v>
      </c>
      <c r="O4">
        <v>295460.4601253462</v>
      </c>
      <c r="P4">
        <v>310992.04411026841</v>
      </c>
      <c r="Q4">
        <v>327509.1200325939</v>
      </c>
      <c r="R4">
        <v>345082.87609160581</v>
      </c>
      <c r="S4">
        <v>363790.06296760868</v>
      </c>
      <c r="T4">
        <v>383713.4486631467</v>
      </c>
      <c r="U4">
        <v>404942.31153656676</v>
      </c>
      <c r="V4">
        <v>427572.97478685889</v>
      </c>
      <c r="W4">
        <v>5474349.229754515</v>
      </c>
    </row>
    <row r="5" spans="1:24" x14ac:dyDescent="0.25">
      <c r="B5" t="s">
        <v>7</v>
      </c>
      <c r="C5" t="s">
        <v>5</v>
      </c>
      <c r="D5" t="s">
        <v>5</v>
      </c>
      <c r="E5" t="s">
        <v>5</v>
      </c>
      <c r="F5" t="s">
        <v>5</v>
      </c>
      <c r="G5">
        <v>2325.3758119951622</v>
      </c>
      <c r="H5" t="s">
        <v>5</v>
      </c>
      <c r="I5" t="s">
        <v>5</v>
      </c>
      <c r="J5" t="s">
        <v>5</v>
      </c>
      <c r="K5" t="s">
        <v>5</v>
      </c>
      <c r="L5">
        <v>2950.6828075743115</v>
      </c>
      <c r="M5" t="s">
        <v>5</v>
      </c>
      <c r="N5" t="s">
        <v>5</v>
      </c>
      <c r="O5" t="s">
        <v>5</v>
      </c>
      <c r="P5" t="s">
        <v>5</v>
      </c>
      <c r="Q5">
        <v>3792.0637972894351</v>
      </c>
      <c r="R5" t="s">
        <v>5</v>
      </c>
      <c r="S5" t="s">
        <v>5</v>
      </c>
      <c r="T5" t="s">
        <v>5</v>
      </c>
      <c r="U5" t="s">
        <v>5</v>
      </c>
      <c r="V5">
        <v>4939.0190403662527</v>
      </c>
      <c r="W5">
        <v>14007.14145722516</v>
      </c>
    </row>
    <row r="6" spans="1:24" x14ac:dyDescent="0.25">
      <c r="B6" t="s">
        <v>8</v>
      </c>
      <c r="C6" t="s">
        <v>5</v>
      </c>
      <c r="D6" t="s">
        <v>5</v>
      </c>
      <c r="E6" t="s">
        <v>5</v>
      </c>
      <c r="F6" t="s">
        <v>5</v>
      </c>
      <c r="G6">
        <v>3875.6263533252704</v>
      </c>
      <c r="H6" t="s">
        <v>5</v>
      </c>
      <c r="I6" t="s">
        <v>5</v>
      </c>
      <c r="J6" t="s">
        <v>5</v>
      </c>
      <c r="K6" t="s">
        <v>5</v>
      </c>
      <c r="L6">
        <v>4917.8046792905188</v>
      </c>
      <c r="M6" t="s">
        <v>5</v>
      </c>
      <c r="N6" t="s">
        <v>5</v>
      </c>
      <c r="O6" t="s">
        <v>5</v>
      </c>
      <c r="P6" t="s">
        <v>5</v>
      </c>
      <c r="Q6">
        <v>6320.1063288157247</v>
      </c>
      <c r="R6" t="s">
        <v>5</v>
      </c>
      <c r="S6" t="s">
        <v>5</v>
      </c>
      <c r="T6" t="s">
        <v>5</v>
      </c>
      <c r="U6" t="s">
        <v>5</v>
      </c>
      <c r="V6">
        <v>8231.6984006104212</v>
      </c>
      <c r="W6">
        <v>23345.235762041935</v>
      </c>
    </row>
    <row r="7" spans="1:24" x14ac:dyDescent="0.25">
      <c r="B7" t="s">
        <v>3</v>
      </c>
      <c r="C7">
        <v>174723.89813070331</v>
      </c>
      <c r="D7">
        <v>182874.49482761591</v>
      </c>
      <c r="E7">
        <v>191491.29179259954</v>
      </c>
      <c r="F7">
        <v>200605.56194301855</v>
      </c>
      <c r="G7">
        <v>224502.82493862003</v>
      </c>
      <c r="H7">
        <v>220463.44979997049</v>
      </c>
      <c r="I7">
        <v>231282.01993352454</v>
      </c>
      <c r="J7">
        <v>242748.38514749869</v>
      </c>
      <c r="K7">
        <v>254907.47875554318</v>
      </c>
      <c r="L7">
        <v>285455.62922388798</v>
      </c>
      <c r="M7">
        <v>281500.96561596671</v>
      </c>
      <c r="N7">
        <v>296043.45533594105</v>
      </c>
      <c r="O7">
        <v>311495.48745495453</v>
      </c>
      <c r="P7">
        <v>327922.09238017834</v>
      </c>
      <c r="Q7">
        <v>367384.70893944445</v>
      </c>
      <c r="R7">
        <v>363984.78523556853</v>
      </c>
      <c r="S7">
        <v>383777.84358194994</v>
      </c>
      <c r="T7">
        <v>404860.34315119969</v>
      </c>
      <c r="U7">
        <v>427327.01281213888</v>
      </c>
      <c r="V7">
        <v>478880.48810619873</v>
      </c>
      <c r="W7">
        <v>5852232.2171065221</v>
      </c>
    </row>
    <row r="9" spans="1:24" x14ac:dyDescent="0.25">
      <c r="A9" t="s">
        <v>34</v>
      </c>
      <c r="B9" t="s">
        <v>9</v>
      </c>
      <c r="C9" t="s">
        <v>5</v>
      </c>
      <c r="D9">
        <v>2342.2023532764597</v>
      </c>
      <c r="E9" t="s">
        <v>5</v>
      </c>
      <c r="F9">
        <v>2567.2457564926008</v>
      </c>
      <c r="G9" t="s">
        <v>5</v>
      </c>
      <c r="H9">
        <v>2819.1837069635394</v>
      </c>
      <c r="I9" t="s">
        <v>5</v>
      </c>
      <c r="J9">
        <v>3101.8202247962463</v>
      </c>
      <c r="K9" t="s">
        <v>5</v>
      </c>
      <c r="L9">
        <v>3419.5587754133048</v>
      </c>
      <c r="M9" t="s">
        <v>5</v>
      </c>
      <c r="N9">
        <v>3777.5028483049409</v>
      </c>
      <c r="O9" t="s">
        <v>5</v>
      </c>
      <c r="P9">
        <v>4181.5740218343171</v>
      </c>
      <c r="Q9" t="s">
        <v>5</v>
      </c>
      <c r="R9">
        <v>4638.6506171536039</v>
      </c>
      <c r="S9" t="s">
        <v>5</v>
      </c>
      <c r="T9">
        <v>5156.730601795246</v>
      </c>
      <c r="U9" t="s">
        <v>5</v>
      </c>
      <c r="V9">
        <v>5745.1230619552625</v>
      </c>
      <c r="W9">
        <v>37749.591967985521</v>
      </c>
    </row>
    <row r="10" spans="1:24" x14ac:dyDescent="0.25">
      <c r="B10" t="s">
        <v>10</v>
      </c>
      <c r="C10" t="s">
        <v>5</v>
      </c>
      <c r="D10" t="s">
        <v>5</v>
      </c>
      <c r="E10" t="s">
        <v>5</v>
      </c>
      <c r="F10" t="s">
        <v>5</v>
      </c>
      <c r="G10">
        <v>5175.3642960440739</v>
      </c>
      <c r="H10" t="s">
        <v>5</v>
      </c>
      <c r="I10" t="s">
        <v>5</v>
      </c>
      <c r="J10" t="s">
        <v>5</v>
      </c>
      <c r="K10" t="s">
        <v>5</v>
      </c>
      <c r="L10">
        <v>6234.5147080186189</v>
      </c>
      <c r="M10" t="s">
        <v>5</v>
      </c>
      <c r="N10" t="s">
        <v>5</v>
      </c>
      <c r="O10" t="s">
        <v>5</v>
      </c>
      <c r="P10" t="s">
        <v>5</v>
      </c>
      <c r="Q10">
        <v>7538.2621806704483</v>
      </c>
      <c r="R10" t="s">
        <v>5</v>
      </c>
      <c r="S10" t="s">
        <v>5</v>
      </c>
      <c r="T10" t="s">
        <v>5</v>
      </c>
      <c r="U10" t="s">
        <v>5</v>
      </c>
      <c r="V10">
        <v>9147.3980126215647</v>
      </c>
      <c r="W10">
        <v>28095.539197354708</v>
      </c>
    </row>
    <row r="11" spans="1:24" x14ac:dyDescent="0.25">
      <c r="B11" t="s">
        <v>11</v>
      </c>
      <c r="C11">
        <v>7462.3996591724654</v>
      </c>
      <c r="D11">
        <v>7807.3411775881978</v>
      </c>
      <c r="E11">
        <v>8171.9300238564247</v>
      </c>
      <c r="F11">
        <v>8557.4858549753353</v>
      </c>
      <c r="G11">
        <v>8965.4271343146975</v>
      </c>
      <c r="H11">
        <v>9397.2790232117968</v>
      </c>
      <c r="I11">
        <v>9854.6819267749379</v>
      </c>
      <c r="J11">
        <v>10339.400749320819</v>
      </c>
      <c r="K11">
        <v>10853.334919630384</v>
      </c>
      <c r="L11">
        <v>11398.529251377682</v>
      </c>
      <c r="M11">
        <v>11977.18570970431</v>
      </c>
      <c r="N11">
        <v>12591.676161016469</v>
      </c>
      <c r="O11">
        <v>13244.556189715413</v>
      </c>
      <c r="P11">
        <v>13938.580072781058</v>
      </c>
      <c r="Q11">
        <v>14676.717010962737</v>
      </c>
      <c r="R11">
        <v>15462.168723845347</v>
      </c>
      <c r="S11">
        <v>16298.38852531237</v>
      </c>
      <c r="T11">
        <v>17189.102005984154</v>
      </c>
      <c r="U11">
        <v>18138.329460140561</v>
      </c>
      <c r="V11">
        <v>19150.410206517539</v>
      </c>
      <c r="W11">
        <v>245474.92378620274</v>
      </c>
    </row>
    <row r="12" spans="1:24" x14ac:dyDescent="0.25">
      <c r="B12" t="s">
        <v>3</v>
      </c>
      <c r="C12">
        <v>7462.3996591724654</v>
      </c>
      <c r="D12">
        <v>10149.543530864657</v>
      </c>
      <c r="E12">
        <v>8171.9300238564247</v>
      </c>
      <c r="F12">
        <v>11124.731611467936</v>
      </c>
      <c r="G12">
        <v>14140.791430358771</v>
      </c>
      <c r="H12">
        <v>12216.462730175337</v>
      </c>
      <c r="I12">
        <v>9854.6819267749379</v>
      </c>
      <c r="J12">
        <v>13441.220974117065</v>
      </c>
      <c r="K12">
        <v>10853.334919630384</v>
      </c>
      <c r="L12">
        <v>21052.602734809607</v>
      </c>
      <c r="M12">
        <v>11977.18570970431</v>
      </c>
      <c r="N12">
        <v>16369.179009321411</v>
      </c>
      <c r="O12">
        <v>13244.556189715413</v>
      </c>
      <c r="P12">
        <v>18120.154094615376</v>
      </c>
      <c r="Q12">
        <v>22214.979191633185</v>
      </c>
      <c r="R12">
        <v>20100.819340998954</v>
      </c>
      <c r="S12">
        <v>16298.38852531237</v>
      </c>
      <c r="T12">
        <v>22345.832607779401</v>
      </c>
      <c r="U12">
        <v>18138.329460140561</v>
      </c>
      <c r="V12">
        <v>34042.931281094367</v>
      </c>
      <c r="W12">
        <v>311320.05495154293</v>
      </c>
    </row>
    <row r="14" spans="1:24" x14ac:dyDescent="0.25">
      <c r="A14" t="s">
        <v>46</v>
      </c>
      <c r="B14" t="s">
        <v>9</v>
      </c>
      <c r="C14" t="s">
        <v>5</v>
      </c>
      <c r="D14">
        <v>1017.7337923797738</v>
      </c>
      <c r="E14" t="s">
        <v>5</v>
      </c>
      <c r="F14">
        <v>1115.6201917194444</v>
      </c>
      <c r="G14" t="s">
        <v>5</v>
      </c>
      <c r="H14">
        <v>1225.1974194337024</v>
      </c>
      <c r="I14" t="s">
        <v>5</v>
      </c>
      <c r="J14">
        <v>1348.1158315272578</v>
      </c>
      <c r="K14" t="s">
        <v>5</v>
      </c>
      <c r="L14">
        <v>1486.2852162127488</v>
      </c>
      <c r="M14" t="s">
        <v>5</v>
      </c>
      <c r="N14">
        <v>1641.9182213911211</v>
      </c>
      <c r="O14" t="s">
        <v>5</v>
      </c>
      <c r="P14">
        <v>1817.5813171985524</v>
      </c>
      <c r="Q14" t="s">
        <v>5</v>
      </c>
      <c r="R14">
        <v>2016.2546286588251</v>
      </c>
      <c r="S14" t="s">
        <v>5</v>
      </c>
      <c r="T14">
        <v>2241.4022130418998</v>
      </c>
      <c r="U14" t="s">
        <v>5</v>
      </c>
      <c r="V14">
        <v>2497.0546394268254</v>
      </c>
      <c r="W14">
        <v>16407.163470990152</v>
      </c>
    </row>
    <row r="15" spans="1:24" x14ac:dyDescent="0.25">
      <c r="B15" t="s">
        <v>11</v>
      </c>
      <c r="C15">
        <v>3242.4020956775985</v>
      </c>
      <c r="D15">
        <v>3392.4459745992458</v>
      </c>
      <c r="E15">
        <v>3551.0323447001251</v>
      </c>
      <c r="F15">
        <v>3718.7339723981486</v>
      </c>
      <c r="G15">
        <v>3896.1664086297997</v>
      </c>
      <c r="H15">
        <v>4083.9913981123404</v>
      </c>
      <c r="I15">
        <v>4282.9205706618241</v>
      </c>
      <c r="J15">
        <v>4493.719438424192</v>
      </c>
      <c r="K15">
        <v>4717.2117249221037</v>
      </c>
      <c r="L15">
        <v>4954.2840540424959</v>
      </c>
      <c r="M15">
        <v>5205.8910295044388</v>
      </c>
      <c r="N15">
        <v>5473.0607379704043</v>
      </c>
      <c r="O15">
        <v>5756.900711814862</v>
      </c>
      <c r="P15">
        <v>6058.6043906618415</v>
      </c>
      <c r="Q15">
        <v>6379.4581241692813</v>
      </c>
      <c r="R15">
        <v>6720.848762196083</v>
      </c>
      <c r="S15">
        <v>7084.2718824631074</v>
      </c>
      <c r="T15">
        <v>7471.3407101396651</v>
      </c>
      <c r="U15">
        <v>7883.7957884823491</v>
      </c>
      <c r="V15">
        <v>8323.515464756083</v>
      </c>
      <c r="W15">
        <v>106690.595584326</v>
      </c>
    </row>
    <row r="16" spans="1:24" x14ac:dyDescent="0.25">
      <c r="B16" t="s">
        <v>10</v>
      </c>
      <c r="C16" t="s">
        <v>5</v>
      </c>
      <c r="D16" t="s">
        <v>5</v>
      </c>
      <c r="E16" t="s">
        <v>5</v>
      </c>
      <c r="F16" t="s">
        <v>5</v>
      </c>
      <c r="G16">
        <v>11316.496730337516</v>
      </c>
      <c r="H16" t="s">
        <v>5</v>
      </c>
      <c r="I16" t="s">
        <v>5</v>
      </c>
      <c r="J16" t="s">
        <v>5</v>
      </c>
      <c r="K16" t="s">
        <v>5</v>
      </c>
      <c r="L16">
        <v>13629.178834900982</v>
      </c>
      <c r="M16" t="s">
        <v>5</v>
      </c>
      <c r="N16" t="s">
        <v>5</v>
      </c>
      <c r="O16" t="s">
        <v>5</v>
      </c>
      <c r="P16" t="s">
        <v>5</v>
      </c>
      <c r="Q16">
        <v>16476.734020800508</v>
      </c>
      <c r="R16" t="s">
        <v>5</v>
      </c>
      <c r="S16" t="s">
        <v>5</v>
      </c>
      <c r="T16" t="s">
        <v>5</v>
      </c>
      <c r="U16" t="s">
        <v>5</v>
      </c>
      <c r="V16">
        <v>19992.377123985516</v>
      </c>
      <c r="W16">
        <v>61414.78671002452</v>
      </c>
      <c r="X16" t="s">
        <v>12</v>
      </c>
    </row>
    <row r="17" spans="1:23" x14ac:dyDescent="0.25">
      <c r="B17" t="s">
        <v>13</v>
      </c>
      <c r="C17" t="s">
        <v>5</v>
      </c>
      <c r="D17">
        <v>147819.73496897292</v>
      </c>
      <c r="E17" t="s">
        <v>5</v>
      </c>
      <c r="F17">
        <v>159601.43824645667</v>
      </c>
      <c r="G17" t="s">
        <v>5</v>
      </c>
      <c r="H17">
        <v>172482.78063270357</v>
      </c>
      <c r="I17" t="s">
        <v>5</v>
      </c>
      <c r="J17">
        <v>186580.91537518421</v>
      </c>
      <c r="K17" t="s">
        <v>5</v>
      </c>
      <c r="L17">
        <v>202027.11278886607</v>
      </c>
      <c r="M17" t="s">
        <v>5</v>
      </c>
      <c r="N17">
        <v>218968.66487703568</v>
      </c>
      <c r="O17" t="s">
        <v>5</v>
      </c>
      <c r="P17">
        <v>237571.07253226975</v>
      </c>
      <c r="Q17" t="s">
        <v>5</v>
      </c>
      <c r="R17">
        <v>258020.56038392551</v>
      </c>
      <c r="S17" t="s">
        <v>5</v>
      </c>
      <c r="T17">
        <v>280526.9719186349</v>
      </c>
      <c r="U17" t="s">
        <v>5</v>
      </c>
      <c r="V17">
        <v>305327.10637185676</v>
      </c>
      <c r="W17">
        <v>2169221.2692900244</v>
      </c>
    </row>
    <row r="18" spans="1:23" x14ac:dyDescent="0.25">
      <c r="B18" t="s">
        <v>14</v>
      </c>
      <c r="C18">
        <v>16493.297218030653</v>
      </c>
      <c r="D18">
        <v>17119.266452529035</v>
      </c>
      <c r="E18">
        <v>17772.534800267822</v>
      </c>
      <c r="F18">
        <v>18454.426997679242</v>
      </c>
      <c r="G18">
        <v>19166.338700360538</v>
      </c>
      <c r="H18" t="s">
        <v>5</v>
      </c>
      <c r="I18" t="s">
        <v>5</v>
      </c>
      <c r="J18" t="s">
        <v>5</v>
      </c>
      <c r="K18" t="s">
        <v>5</v>
      </c>
      <c r="L18" t="s">
        <v>5</v>
      </c>
      <c r="M18" t="s">
        <v>5</v>
      </c>
      <c r="N18" t="s">
        <v>5</v>
      </c>
      <c r="O18" t="s">
        <v>5</v>
      </c>
      <c r="P18" t="s">
        <v>5</v>
      </c>
      <c r="Q18" t="s">
        <v>5</v>
      </c>
      <c r="R18" t="s">
        <v>5</v>
      </c>
      <c r="S18" t="s">
        <v>5</v>
      </c>
      <c r="T18" t="s">
        <v>5</v>
      </c>
      <c r="U18" t="s">
        <v>5</v>
      </c>
      <c r="V18" t="s">
        <v>5</v>
      </c>
      <c r="W18">
        <v>89005.864168867294</v>
      </c>
    </row>
    <row r="19" spans="1:23" x14ac:dyDescent="0.25">
      <c r="B19" t="s">
        <v>3</v>
      </c>
      <c r="C19">
        <v>20030.610507826863</v>
      </c>
      <c r="D19">
        <v>169349.18118848099</v>
      </c>
      <c r="E19">
        <v>21323.567144967947</v>
      </c>
      <c r="F19">
        <v>182890.21940825353</v>
      </c>
      <c r="G19">
        <v>34379.001839327851</v>
      </c>
      <c r="H19">
        <v>177791.96945024963</v>
      </c>
      <c r="I19">
        <v>4282.9205706618241</v>
      </c>
      <c r="J19">
        <v>192422.7506451357</v>
      </c>
      <c r="K19">
        <v>4717.2117249221037</v>
      </c>
      <c r="L19">
        <v>222096.86089402231</v>
      </c>
      <c r="M19">
        <v>5205.8910295044388</v>
      </c>
      <c r="N19">
        <v>226083.64383639724</v>
      </c>
      <c r="O19">
        <v>5756.900711814862</v>
      </c>
      <c r="P19">
        <v>245447.25824013012</v>
      </c>
      <c r="Q19">
        <v>22856.192144969791</v>
      </c>
      <c r="R19">
        <v>266757.66377478046</v>
      </c>
      <c r="S19">
        <v>7084.2718824631074</v>
      </c>
      <c r="T19">
        <v>290239.71484181646</v>
      </c>
      <c r="U19">
        <v>7883.7957884823491</v>
      </c>
      <c r="V19">
        <v>336140.05360002525</v>
      </c>
      <c r="W19">
        <v>2442739.6792242322</v>
      </c>
    </row>
    <row r="21" spans="1:23" x14ac:dyDescent="0.25">
      <c r="A21" t="s">
        <v>36</v>
      </c>
      <c r="B21" t="s">
        <v>9</v>
      </c>
      <c r="C21" t="s">
        <v>5</v>
      </c>
      <c r="D21">
        <v>2986.4165626828467</v>
      </c>
      <c r="E21" t="s">
        <v>5</v>
      </c>
      <c r="F21">
        <v>3261.781092259122</v>
      </c>
      <c r="G21" t="s">
        <v>5</v>
      </c>
      <c r="H21">
        <v>3568.5632738836148</v>
      </c>
      <c r="I21" t="s">
        <v>5</v>
      </c>
      <c r="J21">
        <v>3911.0297414861484</v>
      </c>
      <c r="K21" t="s">
        <v>5</v>
      </c>
      <c r="L21">
        <v>4294.0993973542163</v>
      </c>
      <c r="M21" t="s">
        <v>5</v>
      </c>
      <c r="N21">
        <v>4723.4505723881939</v>
      </c>
      <c r="O21" t="s">
        <v>5</v>
      </c>
      <c r="P21">
        <v>5205.6465480940615</v>
      </c>
      <c r="Q21" t="s">
        <v>5</v>
      </c>
      <c r="R21">
        <v>5748.2826657204296</v>
      </c>
      <c r="S21" t="s">
        <v>5</v>
      </c>
      <c r="T21">
        <v>6360.1588232051145</v>
      </c>
      <c r="U21" t="s">
        <v>5</v>
      </c>
      <c r="V21">
        <v>7051.4818394571585</v>
      </c>
      <c r="W21">
        <v>47110.910516530908</v>
      </c>
    </row>
    <row r="22" spans="1:23" x14ac:dyDescent="0.25">
      <c r="B22" t="s">
        <v>11</v>
      </c>
      <c r="C22">
        <v>9531.1271351960204</v>
      </c>
      <c r="D22">
        <v>9954.7218756094881</v>
      </c>
      <c r="E22">
        <v>10401.384684591192</v>
      </c>
      <c r="F22">
        <v>10872.603640863739</v>
      </c>
      <c r="G22">
        <v>11369.974855281816</v>
      </c>
      <c r="H22">
        <v>11895.21091294538</v>
      </c>
      <c r="I22">
        <v>12450.1500045799</v>
      </c>
      <c r="J22">
        <v>13036.76580495383</v>
      </c>
      <c r="K22">
        <v>13657.178161024431</v>
      </c>
      <c r="L22">
        <v>14313.664657847386</v>
      </c>
      <c r="M22">
        <v>15008.673136090159</v>
      </c>
      <c r="N22">
        <v>15744.835241293982</v>
      </c>
      <c r="O22">
        <v>16524.98109187742</v>
      </c>
      <c r="P22">
        <v>17352.155160313538</v>
      </c>
      <c r="Q22">
        <v>18229.633469993511</v>
      </c>
      <c r="R22">
        <v>19160.9422190681</v>
      </c>
      <c r="S22">
        <v>20149.877952095347</v>
      </c>
      <c r="T22">
        <v>21200.529410683717</v>
      </c>
      <c r="U22">
        <v>22317.30120557694</v>
      </c>
      <c r="V22">
        <v>23504.939464857194</v>
      </c>
      <c r="W22">
        <v>306676.6500847431</v>
      </c>
    </row>
    <row r="23" spans="1:23" x14ac:dyDescent="0.25">
      <c r="B23" t="s">
        <v>10</v>
      </c>
      <c r="C23" t="s">
        <v>5</v>
      </c>
      <c r="D23" t="s">
        <v>5</v>
      </c>
      <c r="E23" t="s">
        <v>5</v>
      </c>
      <c r="F23" t="s">
        <v>5</v>
      </c>
      <c r="G23">
        <v>6370.4174326663488</v>
      </c>
      <c r="H23" t="s">
        <v>5</v>
      </c>
      <c r="I23" t="s">
        <v>5</v>
      </c>
      <c r="J23" t="s">
        <v>5</v>
      </c>
      <c r="K23" t="s">
        <v>5</v>
      </c>
      <c r="L23">
        <v>7612.7165413197463</v>
      </c>
      <c r="M23" t="s">
        <v>5</v>
      </c>
      <c r="N23" t="s">
        <v>5</v>
      </c>
      <c r="O23" t="s">
        <v>5</v>
      </c>
      <c r="P23" t="s">
        <v>5</v>
      </c>
      <c r="Q23">
        <v>9131.0365170976966</v>
      </c>
      <c r="R23" t="s">
        <v>5</v>
      </c>
      <c r="S23" t="s">
        <v>5</v>
      </c>
      <c r="T23" t="s">
        <v>5</v>
      </c>
      <c r="U23" t="s">
        <v>5</v>
      </c>
      <c r="V23">
        <v>10991.921576959103</v>
      </c>
      <c r="W23">
        <v>34106.092068042897</v>
      </c>
    </row>
    <row r="24" spans="1:23" x14ac:dyDescent="0.25">
      <c r="B24" t="s">
        <v>14</v>
      </c>
      <c r="C24">
        <v>54035.249415282582</v>
      </c>
      <c r="D24">
        <v>56000.738565934058</v>
      </c>
      <c r="E24">
        <v>58048.763340061734</v>
      </c>
      <c r="F24">
        <v>60183.20566266276</v>
      </c>
      <c r="G24">
        <v>62408.150324459864</v>
      </c>
      <c r="H24" t="s">
        <v>5</v>
      </c>
      <c r="I24" t="s">
        <v>5</v>
      </c>
      <c r="J24" t="s">
        <v>5</v>
      </c>
      <c r="K24" t="s">
        <v>5</v>
      </c>
      <c r="L24" t="s">
        <v>5</v>
      </c>
      <c r="M24" t="s">
        <v>5</v>
      </c>
      <c r="N24" t="s">
        <v>5</v>
      </c>
      <c r="O24" t="s">
        <v>5</v>
      </c>
      <c r="P24" t="s">
        <v>5</v>
      </c>
      <c r="Q24" t="s">
        <v>5</v>
      </c>
      <c r="R24" t="s">
        <v>5</v>
      </c>
      <c r="S24" t="s">
        <v>5</v>
      </c>
      <c r="T24" t="s">
        <v>5</v>
      </c>
      <c r="U24" t="s">
        <v>5</v>
      </c>
      <c r="V24" t="s">
        <v>5</v>
      </c>
      <c r="W24">
        <v>290676.10730840097</v>
      </c>
    </row>
    <row r="25" spans="1:23" x14ac:dyDescent="0.25">
      <c r="B25" t="s">
        <v>3</v>
      </c>
      <c r="C25">
        <v>63566.376550478599</v>
      </c>
      <c r="D25">
        <v>68941.877004226379</v>
      </c>
      <c r="E25">
        <v>68450.148024652925</v>
      </c>
      <c r="F25">
        <v>74317.590395785635</v>
      </c>
      <c r="G25">
        <v>80148.542612408026</v>
      </c>
      <c r="H25">
        <v>15463.774186828994</v>
      </c>
      <c r="I25">
        <v>12450.1500045799</v>
      </c>
      <c r="J25">
        <v>16947.795546439978</v>
      </c>
      <c r="K25">
        <v>13657.178161024431</v>
      </c>
      <c r="L25">
        <v>26220.480596521345</v>
      </c>
      <c r="M25">
        <v>15008.673136090159</v>
      </c>
      <c r="N25">
        <v>20468.285813682178</v>
      </c>
      <c r="O25">
        <v>16524.98109187742</v>
      </c>
      <c r="P25">
        <v>22557.801708407598</v>
      </c>
      <c r="Q25">
        <v>27360.669987091209</v>
      </c>
      <c r="R25">
        <v>24909.224884788528</v>
      </c>
      <c r="S25">
        <v>20149.877952095347</v>
      </c>
      <c r="T25">
        <v>27560.688233888828</v>
      </c>
      <c r="U25">
        <v>22317.30120557694</v>
      </c>
      <c r="V25">
        <v>41548.342881273449</v>
      </c>
      <c r="W25">
        <v>678569.75997771788</v>
      </c>
    </row>
    <row r="27" spans="1:23" x14ac:dyDescent="0.25">
      <c r="A27" t="s">
        <v>37</v>
      </c>
      <c r="B27" t="s">
        <v>9</v>
      </c>
      <c r="C27" t="s">
        <v>5</v>
      </c>
      <c r="D27">
        <v>378.87194865375841</v>
      </c>
      <c r="E27" t="s">
        <v>5</v>
      </c>
      <c r="F27">
        <v>426.97377445145293</v>
      </c>
      <c r="G27" t="s">
        <v>5</v>
      </c>
      <c r="H27">
        <v>482.31481441419027</v>
      </c>
      <c r="I27" t="s">
        <v>5</v>
      </c>
      <c r="J27">
        <v>546.0954305397878</v>
      </c>
      <c r="K27" t="s">
        <v>5</v>
      </c>
      <c r="L27">
        <v>619.72515025332416</v>
      </c>
      <c r="M27" t="s">
        <v>5</v>
      </c>
      <c r="N27">
        <v>704.8600451950266</v>
      </c>
      <c r="O27" t="s">
        <v>5</v>
      </c>
      <c r="P27">
        <v>803.44687906244462</v>
      </c>
      <c r="Q27" t="s">
        <v>5</v>
      </c>
      <c r="R27">
        <v>917.77525928984107</v>
      </c>
      <c r="S27" t="s">
        <v>5</v>
      </c>
      <c r="T27">
        <v>1050.5392535195267</v>
      </c>
      <c r="U27" t="s">
        <v>5</v>
      </c>
      <c r="V27">
        <v>1204.9101995171602</v>
      </c>
      <c r="W27">
        <v>7135.512754896512</v>
      </c>
    </row>
    <row r="28" spans="1:23" x14ac:dyDescent="0.25">
      <c r="B28" t="s">
        <v>11</v>
      </c>
      <c r="C28">
        <v>1190.699763788208</v>
      </c>
      <c r="D28">
        <v>1262.9064955125277</v>
      </c>
      <c r="E28">
        <v>1340.2857082245421</v>
      </c>
      <c r="F28">
        <v>1423.2459148381768</v>
      </c>
      <c r="G28">
        <v>1512.2295858985065</v>
      </c>
      <c r="H28">
        <v>1607.7160480473005</v>
      </c>
      <c r="I28">
        <v>1710.2246334102254</v>
      </c>
      <c r="J28">
        <v>1820.3181017992927</v>
      </c>
      <c r="K28">
        <v>1938.6063595430403</v>
      </c>
      <c r="L28">
        <v>2065.7505008444136</v>
      </c>
      <c r="M28">
        <v>2202.4671998373233</v>
      </c>
      <c r="N28">
        <v>2349.5334839834218</v>
      </c>
      <c r="O28">
        <v>2507.7919221384382</v>
      </c>
      <c r="P28">
        <v>2678.1562635414816</v>
      </c>
      <c r="Q28">
        <v>2861.617567161933</v>
      </c>
      <c r="R28">
        <v>3059.2508642994703</v>
      </c>
      <c r="S28">
        <v>3272.2224010981286</v>
      </c>
      <c r="T28">
        <v>3501.797511731756</v>
      </c>
      <c r="U28">
        <v>3749.3491774751255</v>
      </c>
      <c r="V28">
        <v>4016.3673317238672</v>
      </c>
      <c r="W28">
        <v>46070.536834897182</v>
      </c>
    </row>
    <row r="29" spans="1:23" x14ac:dyDescent="0.25">
      <c r="B29" t="s">
        <v>10</v>
      </c>
      <c r="C29" t="s">
        <v>5</v>
      </c>
      <c r="D29" t="s">
        <v>5</v>
      </c>
      <c r="E29" t="s">
        <v>5</v>
      </c>
      <c r="F29" t="s">
        <v>5</v>
      </c>
      <c r="G29">
        <v>1088.3950443630772</v>
      </c>
      <c r="H29" t="s">
        <v>5</v>
      </c>
      <c r="I29" t="s">
        <v>5</v>
      </c>
      <c r="J29" t="s">
        <v>5</v>
      </c>
      <c r="K29" t="s">
        <v>5</v>
      </c>
      <c r="L29">
        <v>1379.3925193093921</v>
      </c>
      <c r="M29" t="s">
        <v>5</v>
      </c>
      <c r="N29" t="s">
        <v>5</v>
      </c>
      <c r="O29" t="s">
        <v>5</v>
      </c>
      <c r="P29" t="s">
        <v>5</v>
      </c>
      <c r="Q29">
        <v>1749.7462709813881</v>
      </c>
      <c r="R29" t="s">
        <v>5</v>
      </c>
      <c r="S29" t="s">
        <v>5</v>
      </c>
      <c r="T29" t="s">
        <v>5</v>
      </c>
      <c r="U29" t="s">
        <v>5</v>
      </c>
      <c r="V29">
        <v>2221.5085255280856</v>
      </c>
      <c r="W29">
        <v>6439.042360181943</v>
      </c>
    </row>
    <row r="30" spans="1:23" x14ac:dyDescent="0.25">
      <c r="B30" t="s">
        <v>14</v>
      </c>
      <c r="C30">
        <v>8727.9012891015554</v>
      </c>
      <c r="D30">
        <v>9227.122111290857</v>
      </c>
      <c r="E30">
        <v>9759.944666624313</v>
      </c>
      <c r="F30">
        <v>10328.892897901569</v>
      </c>
      <c r="G30">
        <v>10936.693326829089</v>
      </c>
      <c r="H30" t="s">
        <v>5</v>
      </c>
      <c r="I30" t="s">
        <v>5</v>
      </c>
      <c r="J30" t="s">
        <v>5</v>
      </c>
      <c r="K30" t="s">
        <v>5</v>
      </c>
      <c r="L30" t="s">
        <v>5</v>
      </c>
      <c r="M30" t="s">
        <v>5</v>
      </c>
      <c r="N30" t="s">
        <v>5</v>
      </c>
      <c r="O30" t="s">
        <v>5</v>
      </c>
      <c r="P30" t="s">
        <v>5</v>
      </c>
      <c r="Q30" t="s">
        <v>5</v>
      </c>
      <c r="R30" t="s">
        <v>5</v>
      </c>
      <c r="S30" t="s">
        <v>5</v>
      </c>
      <c r="T30" t="s">
        <v>5</v>
      </c>
      <c r="U30" t="s">
        <v>5</v>
      </c>
      <c r="V30" t="s">
        <v>5</v>
      </c>
      <c r="W30">
        <v>48980.554291747379</v>
      </c>
    </row>
    <row r="31" spans="1:23" x14ac:dyDescent="0.25">
      <c r="B31" t="s">
        <v>3</v>
      </c>
      <c r="C31">
        <v>9918.6010528897623</v>
      </c>
      <c r="D31">
        <v>10868.900555457145</v>
      </c>
      <c r="E31">
        <v>11100.230374848856</v>
      </c>
      <c r="F31">
        <v>12179.112587191197</v>
      </c>
      <c r="G31">
        <v>13537.317957090672</v>
      </c>
      <c r="H31">
        <v>2090.0308624614909</v>
      </c>
      <c r="I31">
        <v>1710.2246334102254</v>
      </c>
      <c r="J31">
        <v>2366.4135323390806</v>
      </c>
      <c r="K31">
        <v>1938.6063595430403</v>
      </c>
      <c r="L31">
        <v>4064.86817040713</v>
      </c>
      <c r="M31">
        <v>2202.4671998373233</v>
      </c>
      <c r="N31">
        <v>3054.3935291784483</v>
      </c>
      <c r="O31">
        <v>2507.7919221384382</v>
      </c>
      <c r="P31">
        <v>3481.6031426039262</v>
      </c>
      <c r="Q31">
        <v>4611.3638381433211</v>
      </c>
      <c r="R31">
        <v>3977.0261235893113</v>
      </c>
      <c r="S31">
        <v>3272.2224010981286</v>
      </c>
      <c r="T31">
        <v>4552.3367652512825</v>
      </c>
      <c r="U31">
        <v>3749.3491774751255</v>
      </c>
      <c r="V31">
        <v>7442.7860567691132</v>
      </c>
      <c r="W31">
        <v>108625.64624172301</v>
      </c>
    </row>
    <row r="33" spans="1:23" x14ac:dyDescent="0.25">
      <c r="A33" t="s">
        <v>38</v>
      </c>
      <c r="B33" t="s">
        <v>15</v>
      </c>
      <c r="C33" t="s">
        <v>5</v>
      </c>
      <c r="D33">
        <v>212142.64375870419</v>
      </c>
      <c r="E33" t="s">
        <v>5</v>
      </c>
      <c r="F33">
        <v>230314.4777771348</v>
      </c>
      <c r="G33" t="s">
        <v>5</v>
      </c>
      <c r="H33">
        <v>250356.16068443438</v>
      </c>
      <c r="I33" t="s">
        <v>5</v>
      </c>
      <c r="J33">
        <v>272491.97353498131</v>
      </c>
      <c r="K33" t="s">
        <v>5</v>
      </c>
      <c r="L33">
        <v>296976.73090604157</v>
      </c>
      <c r="M33" t="s">
        <v>5</v>
      </c>
      <c r="N33">
        <v>324100.36471621424</v>
      </c>
      <c r="O33" t="s">
        <v>5</v>
      </c>
      <c r="P33">
        <v>354193.24596596399</v>
      </c>
      <c r="Q33" t="s">
        <v>5</v>
      </c>
      <c r="R33">
        <v>387632.36891346995</v>
      </c>
      <c r="S33" t="s">
        <v>5</v>
      </c>
      <c r="T33">
        <v>424848.54386167554</v>
      </c>
      <c r="U33" t="s">
        <v>5</v>
      </c>
      <c r="V33">
        <v>466334.77023872739</v>
      </c>
      <c r="W33">
        <v>3219391.2803573473</v>
      </c>
    </row>
    <row r="34" spans="1:23" x14ac:dyDescent="0.25">
      <c r="B34" t="s">
        <v>16</v>
      </c>
      <c r="C34" t="s">
        <v>5</v>
      </c>
      <c r="D34" t="s">
        <v>5</v>
      </c>
      <c r="E34" t="s">
        <v>5</v>
      </c>
      <c r="F34" t="s">
        <v>5</v>
      </c>
      <c r="G34">
        <v>12109.96856103117</v>
      </c>
      <c r="H34" t="s">
        <v>5</v>
      </c>
      <c r="I34" t="s">
        <v>5</v>
      </c>
      <c r="J34" t="s">
        <v>5</v>
      </c>
      <c r="K34" t="s">
        <v>5</v>
      </c>
      <c r="L34">
        <v>14640.865988656891</v>
      </c>
      <c r="M34" t="s">
        <v>5</v>
      </c>
      <c r="N34" t="s">
        <v>5</v>
      </c>
      <c r="O34" t="s">
        <v>5</v>
      </c>
      <c r="P34" t="s">
        <v>5</v>
      </c>
      <c r="Q34">
        <v>17773.212884018343</v>
      </c>
      <c r="R34" t="s">
        <v>5</v>
      </c>
      <c r="S34" t="s">
        <v>5</v>
      </c>
      <c r="T34" t="s">
        <v>5</v>
      </c>
      <c r="U34" t="s">
        <v>5</v>
      </c>
      <c r="V34">
        <v>21660.991190123954</v>
      </c>
      <c r="W34">
        <v>66185.038623830362</v>
      </c>
    </row>
    <row r="35" spans="1:23" x14ac:dyDescent="0.25">
      <c r="B35" t="s">
        <v>17</v>
      </c>
      <c r="C35" t="s">
        <v>5</v>
      </c>
      <c r="D35" t="s">
        <v>5</v>
      </c>
      <c r="E35" t="s">
        <v>5</v>
      </c>
      <c r="F35" t="s">
        <v>5</v>
      </c>
      <c r="G35">
        <v>96879.748488249359</v>
      </c>
      <c r="H35" t="s">
        <v>5</v>
      </c>
      <c r="I35" t="s">
        <v>5</v>
      </c>
      <c r="J35" t="s">
        <v>5</v>
      </c>
      <c r="K35" t="s">
        <v>5</v>
      </c>
      <c r="L35">
        <v>117126.92790925513</v>
      </c>
      <c r="M35" t="s">
        <v>5</v>
      </c>
      <c r="N35" t="s">
        <v>5</v>
      </c>
      <c r="O35" t="s">
        <v>5</v>
      </c>
      <c r="P35" t="s">
        <v>5</v>
      </c>
      <c r="Q35">
        <v>142185.70307214675</v>
      </c>
      <c r="R35" t="s">
        <v>5</v>
      </c>
      <c r="S35" t="s">
        <v>5</v>
      </c>
      <c r="T35" t="s">
        <v>5</v>
      </c>
      <c r="U35" t="s">
        <v>5</v>
      </c>
      <c r="V35">
        <v>173287.92952099163</v>
      </c>
      <c r="W35">
        <v>529480.30899064289</v>
      </c>
    </row>
    <row r="36" spans="1:23" x14ac:dyDescent="0.25">
      <c r="B36" t="s">
        <v>3</v>
      </c>
      <c r="C36">
        <v>0</v>
      </c>
      <c r="D36">
        <v>212142.64375870419</v>
      </c>
      <c r="E36">
        <v>0</v>
      </c>
      <c r="F36">
        <v>230314.4777771348</v>
      </c>
      <c r="G36">
        <v>108989.71704928053</v>
      </c>
      <c r="H36">
        <v>250356.16068443438</v>
      </c>
      <c r="I36">
        <v>0</v>
      </c>
      <c r="J36">
        <v>272491.97353498131</v>
      </c>
      <c r="K36">
        <v>0</v>
      </c>
      <c r="L36">
        <v>428744.52480395365</v>
      </c>
      <c r="M36">
        <v>0</v>
      </c>
      <c r="N36">
        <v>324100.36471621424</v>
      </c>
      <c r="O36">
        <v>0</v>
      </c>
      <c r="P36">
        <v>354193.24596596399</v>
      </c>
      <c r="Q36">
        <v>159958.91595616512</v>
      </c>
      <c r="R36">
        <v>387632.36891346995</v>
      </c>
      <c r="S36">
        <v>0</v>
      </c>
      <c r="T36">
        <v>424848.54386167554</v>
      </c>
      <c r="U36">
        <v>0</v>
      </c>
      <c r="V36">
        <v>661283.69094984303</v>
      </c>
      <c r="W36">
        <v>3815056.6279718201</v>
      </c>
    </row>
    <row r="38" spans="1:23" x14ac:dyDescent="0.25">
      <c r="A38" t="s">
        <v>39</v>
      </c>
      <c r="B38" t="s">
        <v>18</v>
      </c>
      <c r="C38">
        <v>58598.486230519207</v>
      </c>
      <c r="D38">
        <v>61784.49730682902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96099.285555076902</v>
      </c>
      <c r="M38">
        <v>101790.66304022905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174909.61759404244</v>
      </c>
      <c r="W38">
        <v>493182.54972669657</v>
      </c>
    </row>
    <row r="40" spans="1:23" x14ac:dyDescent="0.25">
      <c r="A40" t="s">
        <v>40</v>
      </c>
      <c r="B40" t="s">
        <v>15</v>
      </c>
      <c r="C40">
        <v>108488.07647497533</v>
      </c>
      <c r="D40">
        <v>249716.81729065767</v>
      </c>
      <c r="E40" t="s">
        <v>5</v>
      </c>
      <c r="F40">
        <v>270213.78788391076</v>
      </c>
      <c r="G40" t="s">
        <v>5</v>
      </c>
      <c r="H40">
        <v>292739.703651555</v>
      </c>
      <c r="I40" t="s">
        <v>5</v>
      </c>
      <c r="J40">
        <v>317530.37273445149</v>
      </c>
      <c r="K40" t="s">
        <v>5</v>
      </c>
      <c r="L40">
        <v>344853.02734367887</v>
      </c>
      <c r="M40" t="s">
        <v>5</v>
      </c>
      <c r="N40">
        <v>375010.98541176057</v>
      </c>
      <c r="O40" t="s">
        <v>5</v>
      </c>
      <c r="P40">
        <v>408349.05853325519</v>
      </c>
      <c r="Q40" t="s">
        <v>5</v>
      </c>
      <c r="R40">
        <v>445259.83183873788</v>
      </c>
      <c r="S40" t="s">
        <v>5</v>
      </c>
      <c r="T40">
        <v>486190.96328782447</v>
      </c>
      <c r="U40" t="s">
        <v>5</v>
      </c>
      <c r="V40">
        <v>531653.67558265955</v>
      </c>
      <c r="W40">
        <v>3830006.3000334664</v>
      </c>
    </row>
    <row r="41" spans="1:23" x14ac:dyDescent="0.25">
      <c r="B41" t="s">
        <v>14</v>
      </c>
      <c r="C41">
        <v>15789.597967327991</v>
      </c>
      <c r="D41">
        <v>16357.163381460203</v>
      </c>
      <c r="E41">
        <v>16947.851156223343</v>
      </c>
      <c r="F41">
        <v>17562.675011127973</v>
      </c>
      <c r="G41">
        <v>18202.695325191115</v>
      </c>
      <c r="H41" t="s">
        <v>5</v>
      </c>
      <c r="I41" t="s">
        <v>5</v>
      </c>
      <c r="J41" t="s">
        <v>5</v>
      </c>
      <c r="K41" t="s">
        <v>5</v>
      </c>
      <c r="L41">
        <v>21821.413283739021</v>
      </c>
      <c r="M41" t="s">
        <v>5</v>
      </c>
      <c r="N41" t="s">
        <v>5</v>
      </c>
      <c r="O41" t="s">
        <v>5</v>
      </c>
      <c r="P41" t="s">
        <v>5</v>
      </c>
      <c r="Q41">
        <v>26260.156832754354</v>
      </c>
      <c r="R41" t="s">
        <v>5</v>
      </c>
      <c r="S41" t="s">
        <v>5</v>
      </c>
      <c r="T41" t="s">
        <v>5</v>
      </c>
      <c r="U41" t="s">
        <v>5</v>
      </c>
      <c r="V41">
        <v>31719.584518127478</v>
      </c>
      <c r="W41">
        <v>164661.13747595146</v>
      </c>
    </row>
    <row r="42" spans="1:23" x14ac:dyDescent="0.25">
      <c r="B42" t="s">
        <v>17</v>
      </c>
      <c r="C42" t="s">
        <v>5</v>
      </c>
      <c r="D42" t="s">
        <v>5</v>
      </c>
      <c r="E42" t="s">
        <v>5</v>
      </c>
      <c r="F42" t="s">
        <v>5</v>
      </c>
      <c r="G42">
        <v>94970.584305344935</v>
      </c>
      <c r="H42" t="s">
        <v>5</v>
      </c>
      <c r="I42" t="s">
        <v>5</v>
      </c>
      <c r="J42" t="s">
        <v>5</v>
      </c>
      <c r="K42" t="s">
        <v>5</v>
      </c>
      <c r="L42">
        <v>113850.85191516012</v>
      </c>
      <c r="M42" t="s">
        <v>5</v>
      </c>
      <c r="N42" t="s">
        <v>5</v>
      </c>
      <c r="O42" t="s">
        <v>5</v>
      </c>
      <c r="P42" t="s">
        <v>5</v>
      </c>
      <c r="Q42">
        <v>137009.51391002271</v>
      </c>
      <c r="R42" t="s">
        <v>5</v>
      </c>
      <c r="S42" t="s">
        <v>5</v>
      </c>
      <c r="T42" t="s">
        <v>5</v>
      </c>
      <c r="U42" t="s">
        <v>5</v>
      </c>
      <c r="V42">
        <v>165493.48444240427</v>
      </c>
      <c r="W42">
        <v>511324.43457293208</v>
      </c>
    </row>
    <row r="43" spans="1:23" x14ac:dyDescent="0.25">
      <c r="B43" t="s">
        <v>3</v>
      </c>
      <c r="C43">
        <v>124277.67444230331</v>
      </c>
      <c r="D43">
        <v>266073.9806721179</v>
      </c>
      <c r="E43">
        <v>16947.851156223343</v>
      </c>
      <c r="F43">
        <v>287776.46289503877</v>
      </c>
      <c r="G43">
        <v>113173.27963053605</v>
      </c>
      <c r="H43">
        <v>292739.703651555</v>
      </c>
      <c r="I43">
        <v>0</v>
      </c>
      <c r="J43">
        <v>317530.37273445149</v>
      </c>
      <c r="K43">
        <v>0</v>
      </c>
      <c r="L43">
        <v>480525.29254257795</v>
      </c>
      <c r="M43">
        <v>0</v>
      </c>
      <c r="N43">
        <v>375010.98541176057</v>
      </c>
      <c r="O43">
        <v>0</v>
      </c>
      <c r="P43">
        <v>408349.05853325519</v>
      </c>
      <c r="Q43">
        <v>163269.67074277706</v>
      </c>
      <c r="R43">
        <v>445259.83183873788</v>
      </c>
      <c r="S43">
        <v>0</v>
      </c>
      <c r="T43">
        <v>486190.96328782447</v>
      </c>
      <c r="U43">
        <v>0</v>
      </c>
      <c r="V43">
        <v>728866.74454319139</v>
      </c>
      <c r="W43">
        <v>4505991.8720823508</v>
      </c>
    </row>
    <row r="45" spans="1:23" x14ac:dyDescent="0.25">
      <c r="A45" t="s">
        <v>41</v>
      </c>
      <c r="B45" t="s">
        <v>18</v>
      </c>
      <c r="C45">
        <v>14500.330198533546</v>
      </c>
      <c r="D45">
        <v>15207.765030097537</v>
      </c>
      <c r="E45" t="s">
        <v>5</v>
      </c>
      <c r="F45" t="s">
        <v>5</v>
      </c>
      <c r="G45" t="s">
        <v>5</v>
      </c>
      <c r="H45" t="s">
        <v>5</v>
      </c>
      <c r="I45" t="s">
        <v>5</v>
      </c>
      <c r="J45" t="s">
        <v>5</v>
      </c>
      <c r="K45" t="s">
        <v>5</v>
      </c>
      <c r="L45">
        <v>22605.691922755686</v>
      </c>
      <c r="M45">
        <v>23800.883792660959</v>
      </c>
      <c r="N45" t="s">
        <v>5</v>
      </c>
      <c r="O45" t="s">
        <v>5</v>
      </c>
      <c r="P45" t="s">
        <v>5</v>
      </c>
      <c r="Q45" t="s">
        <v>5</v>
      </c>
      <c r="R45" t="s">
        <v>5</v>
      </c>
      <c r="S45" t="s">
        <v>5</v>
      </c>
      <c r="T45" t="s">
        <v>5</v>
      </c>
      <c r="U45" t="s">
        <v>5</v>
      </c>
      <c r="V45">
        <v>38623.615578074547</v>
      </c>
      <c r="W45">
        <v>114738.28652212227</v>
      </c>
    </row>
    <row r="46" spans="1:23" x14ac:dyDescent="0.25">
      <c r="B46" t="s">
        <v>19</v>
      </c>
      <c r="C46">
        <v>107525.60317873137</v>
      </c>
      <c r="D46">
        <v>112787.25352639543</v>
      </c>
      <c r="E46" t="s">
        <v>5</v>
      </c>
      <c r="F46" t="s">
        <v>5</v>
      </c>
      <c r="G46" t="s">
        <v>5</v>
      </c>
      <c r="H46" t="s">
        <v>5</v>
      </c>
      <c r="I46" t="s">
        <v>5</v>
      </c>
      <c r="J46" t="s">
        <v>5</v>
      </c>
      <c r="K46" t="s">
        <v>5</v>
      </c>
      <c r="L46">
        <v>167826.7219930623</v>
      </c>
      <c r="M46">
        <v>176720.52480064635</v>
      </c>
      <c r="N46" t="s">
        <v>5</v>
      </c>
      <c r="O46" t="s">
        <v>5</v>
      </c>
      <c r="P46" t="s">
        <v>5</v>
      </c>
      <c r="Q46" t="s">
        <v>5</v>
      </c>
      <c r="R46" t="s">
        <v>5</v>
      </c>
      <c r="S46" t="s">
        <v>5</v>
      </c>
      <c r="T46" t="s">
        <v>5</v>
      </c>
      <c r="U46" t="s">
        <v>5</v>
      </c>
      <c r="V46">
        <v>287033.27616929461</v>
      </c>
      <c r="W46">
        <v>851893.37966813007</v>
      </c>
    </row>
    <row r="47" spans="1:23" x14ac:dyDescent="0.25">
      <c r="B47" t="s">
        <v>3</v>
      </c>
      <c r="C47">
        <v>122025.93337726493</v>
      </c>
      <c r="D47">
        <v>127995.01855649299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190432.413915818</v>
      </c>
      <c r="M47">
        <v>200521.40859330731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325656.89174736914</v>
      </c>
      <c r="W47">
        <v>966631.66619025229</v>
      </c>
    </row>
    <row r="49" spans="1:23" x14ac:dyDescent="0.25">
      <c r="A49" t="s">
        <v>42</v>
      </c>
      <c r="B49" t="s">
        <v>9</v>
      </c>
      <c r="C49" t="s">
        <v>5</v>
      </c>
      <c r="D49">
        <v>69286.615164707764</v>
      </c>
      <c r="E49" t="s">
        <v>5</v>
      </c>
      <c r="F49">
        <v>76421.952895407332</v>
      </c>
      <c r="G49" t="s">
        <v>5</v>
      </c>
      <c r="H49">
        <v>84461.098027142943</v>
      </c>
      <c r="I49" t="s">
        <v>5</v>
      </c>
      <c r="J49">
        <v>93536.876096613123</v>
      </c>
      <c r="K49" t="s">
        <v>5</v>
      </c>
      <c r="L49">
        <v>103803.49295440789</v>
      </c>
      <c r="M49" t="s">
        <v>5</v>
      </c>
      <c r="N49">
        <v>115440.16057787085</v>
      </c>
      <c r="O49" t="s">
        <v>5</v>
      </c>
      <c r="P49">
        <v>128655.35645848804</v>
      </c>
      <c r="Q49" t="s">
        <v>5</v>
      </c>
      <c r="R49">
        <v>143691.82926169661</v>
      </c>
      <c r="S49" t="s">
        <v>5</v>
      </c>
      <c r="T49">
        <v>160832.48372632262</v>
      </c>
      <c r="U49" t="s">
        <v>5</v>
      </c>
      <c r="V49">
        <v>180407.30171199897</v>
      </c>
      <c r="W49">
        <v>1156537.1668746562</v>
      </c>
    </row>
    <row r="50" spans="1:23" x14ac:dyDescent="0.25">
      <c r="B50" t="s">
        <v>10</v>
      </c>
      <c r="C50" t="s">
        <v>5</v>
      </c>
      <c r="D50" t="s">
        <v>5</v>
      </c>
      <c r="E50" t="s">
        <v>5</v>
      </c>
      <c r="F50" t="s">
        <v>5</v>
      </c>
      <c r="G50">
        <v>99460.92354755789</v>
      </c>
      <c r="H50" t="s">
        <v>5</v>
      </c>
      <c r="I50" t="s">
        <v>5</v>
      </c>
      <c r="J50" t="s">
        <v>5</v>
      </c>
      <c r="K50" t="s">
        <v>5</v>
      </c>
      <c r="L50">
        <v>120320.98969623054</v>
      </c>
      <c r="M50" t="s">
        <v>5</v>
      </c>
      <c r="N50" t="s">
        <v>5</v>
      </c>
      <c r="O50" t="s">
        <v>5</v>
      </c>
      <c r="P50" t="s">
        <v>5</v>
      </c>
      <c r="Q50">
        <v>146128.56268770399</v>
      </c>
      <c r="R50" t="s">
        <v>5</v>
      </c>
      <c r="S50" t="s">
        <v>5</v>
      </c>
      <c r="T50" t="s">
        <v>5</v>
      </c>
      <c r="U50" t="s">
        <v>5</v>
      </c>
      <c r="V50">
        <v>178139.483480144</v>
      </c>
      <c r="W50">
        <v>544049.95941163646</v>
      </c>
    </row>
    <row r="51" spans="1:23" x14ac:dyDescent="0.25">
      <c r="B51" t="s">
        <v>11</v>
      </c>
      <c r="C51">
        <v>198064.32810714713</v>
      </c>
      <c r="D51">
        <v>207859.84549412329</v>
      </c>
      <c r="E51">
        <v>218246.58680347126</v>
      </c>
      <c r="F51">
        <v>229265.858686222</v>
      </c>
      <c r="G51">
        <v>240962.13132366369</v>
      </c>
      <c r="H51">
        <v>253383.2940814289</v>
      </c>
      <c r="I51">
        <v>266580.93247961352</v>
      </c>
      <c r="J51">
        <v>280610.62828983937</v>
      </c>
      <c r="K51">
        <v>295532.28472583106</v>
      </c>
      <c r="L51">
        <v>311410.47886322363</v>
      </c>
      <c r="M51">
        <v>328314.84360811487</v>
      </c>
      <c r="N51">
        <v>346320.48173361254</v>
      </c>
      <c r="O51">
        <v>365508.41472067952</v>
      </c>
      <c r="P51">
        <v>385966.06937546399</v>
      </c>
      <c r="Q51">
        <v>407787.80545166536</v>
      </c>
      <c r="R51">
        <v>431075.48778508982</v>
      </c>
      <c r="S51">
        <v>455939.10675037454</v>
      </c>
      <c r="T51">
        <v>482497.45117896784</v>
      </c>
      <c r="U51">
        <v>510878.83823518752</v>
      </c>
      <c r="V51">
        <v>541221.90513599687</v>
      </c>
      <c r="W51">
        <v>6757426.772829717</v>
      </c>
    </row>
    <row r="52" spans="1:23" x14ac:dyDescent="0.25">
      <c r="B52" t="s">
        <v>20</v>
      </c>
      <c r="C52" t="s">
        <v>5</v>
      </c>
      <c r="D52">
        <v>87974.205083417532</v>
      </c>
      <c r="E52" t="s">
        <v>5</v>
      </c>
      <c r="F52">
        <v>97034.045333482922</v>
      </c>
      <c r="G52" t="s">
        <v>5</v>
      </c>
      <c r="H52" t="s">
        <v>5</v>
      </c>
      <c r="I52" t="s">
        <v>5</v>
      </c>
      <c r="J52" t="s">
        <v>5</v>
      </c>
      <c r="K52" t="s">
        <v>5</v>
      </c>
      <c r="L52" t="s">
        <v>5</v>
      </c>
      <c r="M52" t="s">
        <v>5</v>
      </c>
      <c r="N52">
        <v>146576.02103087376</v>
      </c>
      <c r="O52" t="s">
        <v>5</v>
      </c>
      <c r="P52">
        <v>163355.54402900592</v>
      </c>
      <c r="Q52" t="s">
        <v>5</v>
      </c>
      <c r="R52" t="s">
        <v>5</v>
      </c>
      <c r="S52" t="s">
        <v>5</v>
      </c>
      <c r="T52" t="s">
        <v>5</v>
      </c>
      <c r="U52" t="s">
        <v>5</v>
      </c>
      <c r="V52" t="s">
        <v>5</v>
      </c>
      <c r="W52">
        <v>494939.81547678018</v>
      </c>
    </row>
    <row r="53" spans="1:23" x14ac:dyDescent="0.25">
      <c r="B53" t="s">
        <v>21</v>
      </c>
      <c r="C53" t="s">
        <v>5</v>
      </c>
      <c r="D53" t="s">
        <v>5</v>
      </c>
      <c r="E53" t="s">
        <v>5</v>
      </c>
      <c r="F53" t="s">
        <v>5</v>
      </c>
      <c r="G53">
        <v>158642.32764479431</v>
      </c>
      <c r="H53" t="s">
        <v>5</v>
      </c>
      <c r="I53" t="s">
        <v>5</v>
      </c>
      <c r="J53" t="s">
        <v>5</v>
      </c>
      <c r="K53" t="s">
        <v>5</v>
      </c>
      <c r="L53">
        <v>205023.43230639494</v>
      </c>
      <c r="M53" t="s">
        <v>5</v>
      </c>
      <c r="N53" t="s">
        <v>5</v>
      </c>
      <c r="O53" t="s">
        <v>5</v>
      </c>
      <c r="P53" t="s">
        <v>5</v>
      </c>
      <c r="Q53">
        <v>268475.40850773349</v>
      </c>
      <c r="R53" t="s">
        <v>5</v>
      </c>
      <c r="S53" t="s">
        <v>5</v>
      </c>
      <c r="T53" t="s">
        <v>5</v>
      </c>
      <c r="U53" t="s">
        <v>5</v>
      </c>
      <c r="V53">
        <v>356324.46613694378</v>
      </c>
      <c r="W53">
        <v>988465.63459586655</v>
      </c>
    </row>
    <row r="54" spans="1:23" x14ac:dyDescent="0.25">
      <c r="B54" t="s">
        <v>14</v>
      </c>
      <c r="C54">
        <v>209568.94111163591</v>
      </c>
      <c r="D54">
        <v>220199.19063601797</v>
      </c>
      <c r="E54" t="s">
        <v>5</v>
      </c>
      <c r="F54" t="s">
        <v>5</v>
      </c>
      <c r="G54" t="s">
        <v>5</v>
      </c>
      <c r="H54" t="s">
        <v>5</v>
      </c>
      <c r="I54" t="s">
        <v>5</v>
      </c>
      <c r="J54" t="s">
        <v>5</v>
      </c>
      <c r="K54" t="s">
        <v>5</v>
      </c>
      <c r="L54" t="s">
        <v>5</v>
      </c>
      <c r="M54">
        <v>350819.9086623094</v>
      </c>
      <c r="N54">
        <v>370312.37282648223</v>
      </c>
      <c r="O54" t="s">
        <v>5</v>
      </c>
      <c r="P54" t="s">
        <v>5</v>
      </c>
      <c r="Q54" t="s">
        <v>5</v>
      </c>
      <c r="R54" t="s">
        <v>5</v>
      </c>
      <c r="S54" t="s">
        <v>5</v>
      </c>
      <c r="T54" t="s">
        <v>5</v>
      </c>
      <c r="U54" t="s">
        <v>5</v>
      </c>
      <c r="V54" t="s">
        <v>5</v>
      </c>
      <c r="W54">
        <v>1150900.4132364455</v>
      </c>
    </row>
    <row r="55" spans="1:23" x14ac:dyDescent="0.25">
      <c r="B55" t="s">
        <v>3</v>
      </c>
      <c r="C55">
        <v>407633.26921878307</v>
      </c>
      <c r="D55">
        <v>585319.85637826659</v>
      </c>
      <c r="E55">
        <v>218246.58680347126</v>
      </c>
      <c r="F55">
        <v>402721.85691511229</v>
      </c>
      <c r="G55">
        <v>499065.3825160159</v>
      </c>
      <c r="H55">
        <v>337844.39210857183</v>
      </c>
      <c r="I55">
        <v>266580.93247961352</v>
      </c>
      <c r="J55">
        <v>374147.50438645255</v>
      </c>
      <c r="K55">
        <v>295532.28472583106</v>
      </c>
      <c r="L55">
        <v>740558.39382025693</v>
      </c>
      <c r="M55">
        <v>679134.75227042427</v>
      </c>
      <c r="N55">
        <v>978649.03616883943</v>
      </c>
      <c r="O55">
        <v>365508.41472067952</v>
      </c>
      <c r="P55">
        <v>677976.96986295807</v>
      </c>
      <c r="Q55">
        <v>822391.77664710279</v>
      </c>
      <c r="R55">
        <v>574767.31704678654</v>
      </c>
      <c r="S55">
        <v>455939.10675037454</v>
      </c>
      <c r="T55">
        <v>643329.93490529049</v>
      </c>
      <c r="U55">
        <v>510878.83823518752</v>
      </c>
      <c r="V55">
        <v>1256093.1564650836</v>
      </c>
      <c r="W55">
        <v>11092319.762425102</v>
      </c>
    </row>
    <row r="57" spans="1:23" x14ac:dyDescent="0.25">
      <c r="A57" t="s">
        <v>43</v>
      </c>
      <c r="B57" t="s">
        <v>22</v>
      </c>
      <c r="C57">
        <v>147636.16538834415</v>
      </c>
      <c r="D57">
        <v>155069.47918794127</v>
      </c>
      <c r="E57">
        <v>162950.98894612095</v>
      </c>
      <c r="F57">
        <v>171311.45247496528</v>
      </c>
      <c r="G57">
        <v>180183.92156328776</v>
      </c>
      <c r="H57">
        <v>189603.92223850189</v>
      </c>
      <c r="I57">
        <v>199609.64967822511</v>
      </c>
      <c r="J57">
        <v>210242.17898941171</v>
      </c>
      <c r="K57">
        <v>221545.69317565369</v>
      </c>
      <c r="L57">
        <v>233567.72972491191</v>
      </c>
      <c r="M57">
        <v>246359.44737110843</v>
      </c>
      <c r="N57">
        <v>259975.91471453893</v>
      </c>
      <c r="O57">
        <v>274476.42252884986</v>
      </c>
      <c r="P57">
        <v>289924.82173733372</v>
      </c>
      <c r="Q57">
        <v>306389.88920959114</v>
      </c>
      <c r="R57">
        <v>323945.72371232457</v>
      </c>
      <c r="S57">
        <v>342672.17454642698</v>
      </c>
      <c r="T57">
        <v>362655.30561794422</v>
      </c>
      <c r="U57">
        <v>383987.89792441687</v>
      </c>
      <c r="V57">
        <v>406769.99369212147</v>
      </c>
      <c r="W57">
        <v>5068878.7724220194</v>
      </c>
    </row>
    <row r="58" spans="1:23" x14ac:dyDescent="0.25">
      <c r="B58" t="s">
        <v>23</v>
      </c>
      <c r="C58" t="s">
        <v>5</v>
      </c>
      <c r="D58" t="s">
        <v>5</v>
      </c>
      <c r="E58" t="s">
        <v>5</v>
      </c>
      <c r="F58" t="s">
        <v>5</v>
      </c>
      <c r="G58">
        <v>61107.796828115141</v>
      </c>
      <c r="H58" t="s">
        <v>5</v>
      </c>
      <c r="I58" t="s">
        <v>5</v>
      </c>
      <c r="J58" t="s">
        <v>5</v>
      </c>
      <c r="K58" t="s">
        <v>5</v>
      </c>
      <c r="L58">
        <v>78509.598990413826</v>
      </c>
      <c r="M58" t="s">
        <v>5</v>
      </c>
      <c r="N58" t="s">
        <v>5</v>
      </c>
      <c r="O58" t="s">
        <v>5</v>
      </c>
      <c r="P58" t="s">
        <v>5</v>
      </c>
      <c r="Q58">
        <v>102216.15965637055</v>
      </c>
      <c r="R58" t="s">
        <v>5</v>
      </c>
      <c r="S58" t="s">
        <v>5</v>
      </c>
      <c r="T58" t="s">
        <v>5</v>
      </c>
      <c r="U58" t="s">
        <v>5</v>
      </c>
      <c r="V58">
        <v>134910.24863145608</v>
      </c>
      <c r="W58">
        <v>376743.80410635559</v>
      </c>
    </row>
    <row r="59" spans="1:23" x14ac:dyDescent="0.25">
      <c r="B59" t="s">
        <v>3</v>
      </c>
      <c r="C59">
        <v>147636.16538834415</v>
      </c>
      <c r="D59">
        <v>155069.47918794127</v>
      </c>
      <c r="E59">
        <v>162950.98894612095</v>
      </c>
      <c r="F59">
        <v>171311.45247496528</v>
      </c>
      <c r="G59">
        <v>241291.71839140289</v>
      </c>
      <c r="H59">
        <v>189603.92223850189</v>
      </c>
      <c r="I59">
        <v>199609.64967822511</v>
      </c>
      <c r="J59">
        <v>210242.17898941171</v>
      </c>
      <c r="K59">
        <v>221545.69317565369</v>
      </c>
      <c r="L59">
        <v>312077.3287153258</v>
      </c>
      <c r="M59">
        <v>246359.44737110843</v>
      </c>
      <c r="N59">
        <v>259975.91471453893</v>
      </c>
      <c r="O59">
        <v>274476.42252884986</v>
      </c>
      <c r="P59">
        <v>289924.82173733372</v>
      </c>
      <c r="Q59">
        <v>408606.04886596167</v>
      </c>
      <c r="R59">
        <v>323945.72371232457</v>
      </c>
      <c r="S59">
        <v>342672.17454642698</v>
      </c>
      <c r="T59">
        <v>362655.30561794422</v>
      </c>
      <c r="U59">
        <v>383987.89792441687</v>
      </c>
      <c r="V59">
        <v>541680.24232357752</v>
      </c>
      <c r="W59">
        <v>5445622.5765283741</v>
      </c>
    </row>
    <row r="61" spans="1:23" x14ac:dyDescent="0.25">
      <c r="A61" t="s">
        <v>44</v>
      </c>
      <c r="B61" t="s">
        <v>24</v>
      </c>
      <c r="C61">
        <v>0</v>
      </c>
      <c r="D61">
        <v>0</v>
      </c>
      <c r="E61">
        <v>17048.638306488563</v>
      </c>
      <c r="F61">
        <v>0</v>
      </c>
      <c r="G61">
        <v>0</v>
      </c>
      <c r="H61">
        <v>19710.728520600416</v>
      </c>
      <c r="I61">
        <v>0</v>
      </c>
      <c r="J61">
        <v>0</v>
      </c>
      <c r="K61">
        <v>22889.378492971999</v>
      </c>
      <c r="L61">
        <v>0</v>
      </c>
      <c r="M61">
        <v>0</v>
      </c>
      <c r="N61">
        <v>26701.664122347516</v>
      </c>
      <c r="O61">
        <v>0</v>
      </c>
      <c r="P61">
        <v>0</v>
      </c>
      <c r="Q61">
        <v>31293.84209749474</v>
      </c>
      <c r="R61">
        <v>0</v>
      </c>
      <c r="S61">
        <v>0</v>
      </c>
      <c r="T61">
        <v>36849.033334556683</v>
      </c>
      <c r="U61">
        <v>0</v>
      </c>
      <c r="V61">
        <v>0</v>
      </c>
      <c r="W61">
        <v>154493.2848744599</v>
      </c>
    </row>
    <row r="63" spans="1:23" x14ac:dyDescent="0.25">
      <c r="A63" t="s">
        <v>45</v>
      </c>
      <c r="B63" t="s">
        <v>25</v>
      </c>
      <c r="C63">
        <v>52047.270511121598</v>
      </c>
      <c r="D63">
        <v>166336.4662160814</v>
      </c>
      <c r="E63">
        <v>57490.774630687418</v>
      </c>
      <c r="F63">
        <v>183270.87806066911</v>
      </c>
      <c r="G63">
        <v>63614.080365307607</v>
      </c>
      <c r="H63">
        <v>202307.21299778431</v>
      </c>
      <c r="I63">
        <v>70513.52212550721</v>
      </c>
      <c r="J63">
        <v>223746.48677862989</v>
      </c>
      <c r="K63">
        <v>78300.263099819829</v>
      </c>
      <c r="L63">
        <v>247936.91976982323</v>
      </c>
      <c r="M63">
        <v>87102.703417899305</v>
      </c>
      <c r="N63">
        <v>275281.75903707859</v>
      </c>
      <c r="O63">
        <v>97069.293583856357</v>
      </c>
      <c r="P63">
        <v>306248.44129879231</v>
      </c>
      <c r="Q63">
        <v>108371.82308045786</v>
      </c>
      <c r="R63">
        <v>341379.33163399197</v>
      </c>
      <c r="S63">
        <v>121209.26631363541</v>
      </c>
      <c r="T63">
        <v>381304.31457159517</v>
      </c>
      <c r="U63">
        <v>135812.28251636456</v>
      </c>
      <c r="V63">
        <v>426755.56342263124</v>
      </c>
      <c r="W63">
        <v>3626098.6534317341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5D629C6-44B5-44E4-BD7B-49D5A3DF75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B848F1-59C5-4849-856C-EF1887C9E29E}"/>
</file>

<file path=customXml/itemProps3.xml><?xml version="1.0" encoding="utf-8"?>
<ds:datastoreItem xmlns:ds="http://schemas.openxmlformats.org/officeDocument/2006/customXml" ds:itemID="{70961CE2-1789-4834-8BBD-8393CF49E71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CR</vt:lpstr>
      <vt:lpstr>GU</vt:lpstr>
      <vt:lpstr>HO</vt:lpstr>
      <vt:lpstr>ES</vt:lpstr>
      <vt:lpstr>NI</vt:lpstr>
      <vt:lpstr>PA</vt:lpstr>
      <vt:lpstr>RD</vt:lpstr>
      <vt:lpstr>Hoja8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Cristina Becerra</dc:creator>
  <cp:lastModifiedBy>Ophelie Drouault</cp:lastModifiedBy>
  <dcterms:created xsi:type="dcterms:W3CDTF">2019-11-29T15:45:42Z</dcterms:created>
  <dcterms:modified xsi:type="dcterms:W3CDTF">2021-03-24T23:38:17Z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