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ZINI\Desktop\Amrneia GCF-SAP Proposal\ANNEX 12 - References\"/>
    </mc:Choice>
  </mc:AlternateContent>
  <bookViews>
    <workbookView xWindow="0" yWindow="0" windowWidth="19140" windowHeight="7590"/>
  </bookViews>
  <sheets>
    <sheet name="Sheet1" sheetId="1" r:id="rId1"/>
  </sheets>
  <definedNames>
    <definedName name="_xlnm._FilterDatabase" localSheetId="0" hidden="1">Sheet1!$B$52:$L$412</definedName>
    <definedName name="baut0010" localSheetId="0">Sheet1!$C$387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 r="D37" i="1"/>
  <c r="D38" i="1"/>
  <c r="D39" i="1"/>
  <c r="D40" i="1"/>
  <c r="D41" i="1"/>
  <c r="D42" i="1"/>
  <c r="D43" i="1"/>
  <c r="D44" i="1"/>
  <c r="D45" i="1"/>
  <c r="D46" i="1"/>
  <c r="D47" i="1"/>
  <c r="D48" i="1"/>
  <c r="D35" i="1"/>
  <c r="D49" i="1" l="1"/>
  <c r="E38" i="1" s="1"/>
  <c r="D31" i="1"/>
  <c r="D29" i="1"/>
  <c r="D30" i="1"/>
  <c r="D28" i="1"/>
  <c r="D11" i="1"/>
  <c r="D10" i="1"/>
  <c r="D8" i="1"/>
  <c r="D12" i="1"/>
  <c r="D25" i="1"/>
  <c r="D24" i="1"/>
  <c r="D16" i="1"/>
  <c r="D17" i="1"/>
  <c r="D18" i="1"/>
  <c r="D19" i="1"/>
  <c r="D20" i="1"/>
  <c r="D21" i="1"/>
  <c r="D15" i="1"/>
  <c r="D5" i="1"/>
  <c r="D6" i="1"/>
  <c r="D7" i="1"/>
  <c r="D9" i="1"/>
  <c r="D4" i="1"/>
  <c r="E44" i="1" l="1"/>
  <c r="E43" i="1"/>
  <c r="E40" i="1"/>
  <c r="E46" i="1"/>
  <c r="E41" i="1"/>
  <c r="E37" i="1"/>
  <c r="E47" i="1"/>
  <c r="E36" i="1"/>
  <c r="E39" i="1"/>
  <c r="E48" i="1"/>
  <c r="E35" i="1"/>
  <c r="E42" i="1"/>
  <c r="E45" i="1"/>
  <c r="D13" i="1"/>
  <c r="E16" i="1" s="1"/>
  <c r="D22" i="1"/>
  <c r="D32" i="1"/>
  <c r="D26" i="1"/>
  <c r="E17" i="1" l="1"/>
  <c r="E25" i="1"/>
  <c r="E49" i="1"/>
  <c r="E9" i="1"/>
  <c r="E5" i="1"/>
  <c r="E10" i="1"/>
  <c r="E18" i="1"/>
  <c r="E20" i="1"/>
  <c r="E6" i="1"/>
  <c r="E15" i="1"/>
  <c r="E8" i="1"/>
  <c r="E28" i="1"/>
  <c r="E13" i="1"/>
  <c r="E24" i="1"/>
  <c r="E19" i="1"/>
  <c r="E31" i="1"/>
  <c r="E29" i="1"/>
  <c r="E32" i="1"/>
  <c r="E4" i="1"/>
  <c r="E30" i="1"/>
  <c r="E7" i="1"/>
  <c r="E12" i="1"/>
  <c r="E21" i="1"/>
  <c r="E26" i="1"/>
  <c r="E11" i="1"/>
  <c r="E22" i="1"/>
</calcChain>
</file>

<file path=xl/sharedStrings.xml><?xml version="1.0" encoding="utf-8"?>
<sst xmlns="http://schemas.openxmlformats.org/spreadsheetml/2006/main" count="3741" uniqueCount="703">
  <si>
    <t>TOPIC</t>
  </si>
  <si>
    <t>#</t>
  </si>
  <si>
    <t>%</t>
  </si>
  <si>
    <t>A</t>
  </si>
  <si>
    <t>Climate Change</t>
  </si>
  <si>
    <t>B</t>
  </si>
  <si>
    <t>Natural Resources</t>
  </si>
  <si>
    <t>C</t>
  </si>
  <si>
    <t>Disaster Risk Reduction</t>
  </si>
  <si>
    <t>D</t>
  </si>
  <si>
    <t>Socio-Economic</t>
  </si>
  <si>
    <t>E</t>
  </si>
  <si>
    <t>Energy</t>
  </si>
  <si>
    <t>F</t>
  </si>
  <si>
    <t>National Statistics</t>
  </si>
  <si>
    <t>G</t>
  </si>
  <si>
    <t>Gender</t>
  </si>
  <si>
    <t>H</t>
  </si>
  <si>
    <t>Economy</t>
  </si>
  <si>
    <t>I</t>
  </si>
  <si>
    <t>Other</t>
  </si>
  <si>
    <t>TOTAL</t>
  </si>
  <si>
    <t>SOURCE</t>
  </si>
  <si>
    <t>i</t>
  </si>
  <si>
    <t>Academia</t>
  </si>
  <si>
    <t>ii</t>
  </si>
  <si>
    <t>Bilateral Donor</t>
  </si>
  <si>
    <t>iii</t>
  </si>
  <si>
    <t>Government</t>
  </si>
  <si>
    <t>iv</t>
  </si>
  <si>
    <t>IFI</t>
  </si>
  <si>
    <t>v</t>
  </si>
  <si>
    <t>CSO</t>
  </si>
  <si>
    <t>vi</t>
  </si>
  <si>
    <t>UN</t>
  </si>
  <si>
    <t>vii</t>
  </si>
  <si>
    <t>National</t>
  </si>
  <si>
    <t>International</t>
  </si>
  <si>
    <t>Total</t>
  </si>
  <si>
    <t>Very High</t>
  </si>
  <si>
    <t>High</t>
  </si>
  <si>
    <t>Medium</t>
  </si>
  <si>
    <t>Low</t>
  </si>
  <si>
    <t>Source</t>
  </si>
  <si>
    <t>Topic</t>
  </si>
  <si>
    <t>Sub-topic</t>
  </si>
  <si>
    <t>Level</t>
  </si>
  <si>
    <t>Source Location</t>
  </si>
  <si>
    <t>Type of Source</t>
  </si>
  <si>
    <t>Origin</t>
  </si>
  <si>
    <t>Relevance</t>
  </si>
  <si>
    <t>Reported by:</t>
  </si>
  <si>
    <t>ADA, 2012 Armenia Country Strategy 2012–2020</t>
  </si>
  <si>
    <t>Country Stratey</t>
  </si>
  <si>
    <t>Report</t>
  </si>
  <si>
    <t>Austrian Development Agency</t>
  </si>
  <si>
    <t>Jacopo Monzini</t>
  </si>
  <si>
    <t>ADB, 2014 Country Partnership Strategy: Armenia, 2014–2018 (Environment Assessment)</t>
  </si>
  <si>
    <t>Asian Development Bank</t>
  </si>
  <si>
    <t>ADB, 2015 Armenia Country Gender Assessment</t>
  </si>
  <si>
    <t>Country analysis</t>
  </si>
  <si>
    <t>Assessment</t>
  </si>
  <si>
    <t>ADB, 2018 Armenia: By the Numbers</t>
  </si>
  <si>
    <t>Statistics</t>
  </si>
  <si>
    <t>ADB, 2018 Asian Development Bank and Armenia: Fact Sheet</t>
  </si>
  <si>
    <t>Country Brief</t>
  </si>
  <si>
    <t xml:space="preserve">Aghababyan,  2010 Analysis of forest pests and pestholes exacerbated by climate change and climate variability in Syunik Marz of Armenia and to identification of the most applicable prevention measures. </t>
  </si>
  <si>
    <t>Forest</t>
  </si>
  <si>
    <t>Analysis</t>
  </si>
  <si>
    <t>UNDP</t>
  </si>
  <si>
    <t>Alvarado, 2017 STRATEGIC ASSESSMENT OF HIKING TRAIL ECOTOURISM IN ARMENIA</t>
  </si>
  <si>
    <t>Eco-turism</t>
  </si>
  <si>
    <t xml:space="preserve">Assessment </t>
  </si>
  <si>
    <t>Hovnanian Foundation</t>
  </si>
  <si>
    <t>ARMSTAT, 2017 POVERTY PROFILE IN 2008-2016</t>
  </si>
  <si>
    <t>ARMSTAT</t>
  </si>
  <si>
    <t>Arzumanyan, 2014 Armenia Country Report</t>
  </si>
  <si>
    <t>Energy Efficiency</t>
  </si>
  <si>
    <t>Consultancy Firm</t>
  </si>
  <si>
    <t>ASBA, 2017 Energy Efficiency in Social Housing in Armenia</t>
  </si>
  <si>
    <t>Liflet</t>
  </si>
  <si>
    <t>National Social Housing Association</t>
  </si>
  <si>
    <t>ASCC, 2018 Climate Change Response Framework</t>
  </si>
  <si>
    <t>Webpage</t>
  </si>
  <si>
    <t> Colorado State University </t>
  </si>
  <si>
    <t>ATP, 2018 Map of community reforestation sites</t>
  </si>
  <si>
    <t>Reforestation</t>
  </si>
  <si>
    <t>Map</t>
  </si>
  <si>
    <t>Armenia Tree Project</t>
  </si>
  <si>
    <t>AUA, 2010 Environment GIS Data</t>
  </si>
  <si>
    <t>GIS</t>
  </si>
  <si>
    <t>Repository</t>
  </si>
  <si>
    <t>American University of Armenia</t>
  </si>
  <si>
    <t>AUA, 2015 Green Architecture: Energy Efficiency and Renewable Energy</t>
  </si>
  <si>
    <t>Guidelines</t>
  </si>
  <si>
    <t xml:space="preserve">AUA, 2018 Ecotourism Conference in Armenia 2018 </t>
  </si>
  <si>
    <t>Ecoturism</t>
  </si>
  <si>
    <t>Workshop</t>
  </si>
  <si>
    <t xml:space="preserve">AUA, 2018 The Thousand Leaf Project </t>
  </si>
  <si>
    <t>Flora</t>
  </si>
  <si>
    <t>AUA, 2018 Tree and Shrub List for Armenia including Invasive species</t>
  </si>
  <si>
    <t>Avetisyan, 2010 AGRICULTURE AND FOOD PROCESSING IN ARMENIA</t>
  </si>
  <si>
    <t>Agriculture</t>
  </si>
  <si>
    <t>Private Sector</t>
  </si>
  <si>
    <t>Avetisyan, 2016 Assessment of carbon dioxide sequestration service: Case study of Ijevan state sanctuary (Tavush' region of Republic of Armenia)</t>
  </si>
  <si>
    <t>Carbon Sequestration</t>
  </si>
  <si>
    <t>Article</t>
  </si>
  <si>
    <t>Yerevan State University</t>
  </si>
  <si>
    <t>Bajomy,  2016 GOOD PRACTICES AIMING TO END ENERGY POVERTY</t>
  </si>
  <si>
    <t>Energy Poverty</t>
  </si>
  <si>
    <t>EU</t>
  </si>
  <si>
    <t>Baylan, 2016 Threats to the Forests in Armenia</t>
  </si>
  <si>
    <t>Forest Vulnerability</t>
  </si>
  <si>
    <t>IUCN</t>
  </si>
  <si>
    <t>BBC, 2011 Armenia migration: The villages of women left behind</t>
  </si>
  <si>
    <t>Rural Development</t>
  </si>
  <si>
    <t>Press</t>
  </si>
  <si>
    <t>BBC</t>
  </si>
  <si>
    <t>Boell F., 2015 Politics of Climate Change in Armenia: Commitments and …</t>
  </si>
  <si>
    <t>Policy</t>
  </si>
  <si>
    <t>Heinrich Boll Foundation</t>
  </si>
  <si>
    <t>Brang, 2014  Suitability of close-to-nature silviculture for adapting temperate European forests to climate change</t>
  </si>
  <si>
    <t>Swiss Federal Institute of Forest, Snow and Landscape Research</t>
  </si>
  <si>
    <t>Burns, 2017 The World Bank Improving Environmental and Natural Resource Policies: Power, Deregulation, and Privatization in (Post-Soviet) Armenia</t>
  </si>
  <si>
    <t>The World Bank</t>
  </si>
  <si>
    <t>CBD, 2015 Excerpt from the protocol of the session of the Governmentof the Republic of Armenia,  On approval of the Strategy and National Action Plan of the Republic of Armenia on Conservation, Protection, Reproduction and Use of Biological Diversity</t>
  </si>
  <si>
    <t>Strategy</t>
  </si>
  <si>
    <t>Communication</t>
  </si>
  <si>
    <t>Convention on Biological Diversity</t>
  </si>
  <si>
    <t>CC, 2018 Community Carbon Market</t>
  </si>
  <si>
    <t>Carbon Credits</t>
  </si>
  <si>
    <t>CCA, 2018 Armenia Thermal Efficiency for Buildings</t>
  </si>
  <si>
    <t>Building</t>
  </si>
  <si>
    <t>Presentation</t>
  </si>
  <si>
    <t>CCC, 2012, Implementation of UNFCCC in Armenia: ongoing activities in the context of climate change mitigation measures</t>
  </si>
  <si>
    <t>Mitigation</t>
  </si>
  <si>
    <t>CFE, 2016 Climate Change and Health Policy Analysis: Armenia</t>
  </si>
  <si>
    <t>Health</t>
  </si>
  <si>
    <t>Climate Forum East</t>
  </si>
  <si>
    <t>CFP, 2014 National Climate Vulnerability Assessment ARMENIA</t>
  </si>
  <si>
    <t>Vulnerability</t>
  </si>
  <si>
    <t>COM, 2017 Covenants of Mayors - Armenia</t>
  </si>
  <si>
    <t>Municipalities</t>
  </si>
  <si>
    <t>Brief</t>
  </si>
  <si>
    <t>Covenant of Mayors</t>
  </si>
  <si>
    <t xml:space="preserve">CPI, 2018 Advancing Armenia’s development through innovation </t>
  </si>
  <si>
    <t>Technology</t>
  </si>
  <si>
    <t>CTCN, 2018 Country Brief - Armenia</t>
  </si>
  <si>
    <t>Climate Technologies</t>
  </si>
  <si>
    <t>Climate Technology Center &amp; Network</t>
  </si>
  <si>
    <t>DTU, 2016 Energy Efficiency and the 10YFP- Background Paper for the 10YFP Workshop</t>
  </si>
  <si>
    <t>Technical University of Denmark</t>
  </si>
  <si>
    <t>EAP GREEN, 2015  Greening economies in the EU’s Eastern Partnership countries - ARMENIA</t>
  </si>
  <si>
    <t>Green Growth</t>
  </si>
  <si>
    <t>EaP GREEN, 2015  The Status and Potential of Organic Agriculture in Armenia</t>
  </si>
  <si>
    <t>Organic Agriculture</t>
  </si>
  <si>
    <t>EBF, 2015 Sustainable Energy Pathways in the South Caucasus: Opportunities for Development and Political Choices</t>
  </si>
  <si>
    <t>Energy Policy</t>
  </si>
  <si>
    <t>EBRD, 2008 Political economy of climate change policy in the transition region</t>
  </si>
  <si>
    <t>European Bank for Development and Reconstruction</t>
  </si>
  <si>
    <t>EBRD, 2015 Startegy for Armenia</t>
  </si>
  <si>
    <t>EBRD, 2016 JOINT REPORT ON MULTILATERAL DEVELOPMENT BANKS CLIMATE FINANCE</t>
  </si>
  <si>
    <t>Climate Finance</t>
  </si>
  <si>
    <t>EC, 2017 Armenian Building Energy Efficiency enforcement evaluation and comparison with best practice in European Union Member States</t>
  </si>
  <si>
    <t>EC, 2017 EU4Energy High-level Conference on Energy Efficiency in Armenia</t>
  </si>
  <si>
    <t>EC, 2017 In-Depth Review of the Energy Efficiency Policy of Armenia</t>
  </si>
  <si>
    <t>ECONOLER, 2015 SECOND NATIONAL ENERGY EFFICIENCY ACTION PLAN FOR ARMENIA</t>
  </si>
  <si>
    <t>ECS, 2017 ENERGY GOVERNANCE IN ARMENIA Policy Recommendations</t>
  </si>
  <si>
    <t>Energy Governance</t>
  </si>
  <si>
    <t>Energy Community Secretariat</t>
  </si>
  <si>
    <t>ECS, 2017 Energy Governance in Armenia: Policy Reccomendations</t>
  </si>
  <si>
    <t>Governance</t>
  </si>
  <si>
    <t xml:space="preserve">EDRC, 2015 Residential Energy Consumption Survey </t>
  </si>
  <si>
    <t>Survey</t>
  </si>
  <si>
    <t>Enerdata, 2018 Armenia Energy/CO2</t>
  </si>
  <si>
    <t xml:space="preserve">EU, 2010 Climate Change and Forestry </t>
  </si>
  <si>
    <t>EU, 2012 Adaptation Of Forests To Climate Change</t>
  </si>
  <si>
    <t>EU, 2012 FOREST TRANSFORMATION PLAN ARMENIA</t>
  </si>
  <si>
    <t>Action Plan</t>
  </si>
  <si>
    <t>EU, 2013 Eastern Partnership Prospects on Energy Efficinecy and Renewable Energy</t>
  </si>
  <si>
    <t>Energy Efficiency Policies</t>
  </si>
  <si>
    <t>EU, 2017 ARMENIA Climate Facts and Policy</t>
  </si>
  <si>
    <t>EU, 2017 Energy Efficiency in Armenian Communities</t>
  </si>
  <si>
    <t>EU, 2017 EU4ENERGY HIGH-LEVEL CONFERENCE UNLOCKING ENERGY EFFICIENCY POTENTIAL IN ARMENIA</t>
  </si>
  <si>
    <t>Energy Efficiency Scale Up</t>
  </si>
  <si>
    <t>EU, 2017 Regional approaches to sustainable landscapes and green economic growth</t>
  </si>
  <si>
    <t xml:space="preserve"> Green Economy</t>
  </si>
  <si>
    <t xml:space="preserve">EV, 2007 The Economics of Armenia’s Forest Industry </t>
  </si>
  <si>
    <t>Forests</t>
  </si>
  <si>
    <t>FAO, 2001 Plantations and Greenhouse Gas Mitigation: A Short Review</t>
  </si>
  <si>
    <t>Review</t>
  </si>
  <si>
    <t>FAO</t>
  </si>
  <si>
    <t>FAO, 2003 PLANTED FORESTS DATABASE (PFDB): STRUCTURE AND CONTENTS</t>
  </si>
  <si>
    <t>FAO, 2004 Forests and the forestry sector - Armenia</t>
  </si>
  <si>
    <t>FAO, 2006 Responsible management of planted forests -  Voluntary guidelines</t>
  </si>
  <si>
    <t>FAO, 2009 Responsible management of planted forests: Voluntary Guidelines Preparation for action – the country level methodology</t>
  </si>
  <si>
    <t>FAO, 2010 Carbon Finance Possibilities for Agriculture, Forestry and Other Land Use Projects in a Smallholder Context</t>
  </si>
  <si>
    <t>FAO, 2010 Forests and Climate Change in Eastern Europe and Central Asia</t>
  </si>
  <si>
    <t>FAO, 2010 Managing Forest for Climate Change</t>
  </si>
  <si>
    <t>FAO, 2012 Forest Management and Climate Change: a literature review</t>
  </si>
  <si>
    <t xml:space="preserve">FAO, 2013 Climate Smart Agriculture Sourcebook </t>
  </si>
  <si>
    <t>Agriculture/Forestry</t>
  </si>
  <si>
    <t>Sourcebook</t>
  </si>
  <si>
    <t>FAO, 2013 FAO Policy on Gender Equality: Attaining Food Security Goals in Agriculture and Rural Development</t>
  </si>
  <si>
    <t>FAO, 2013 Food Losses and Waste  in Europe and Central Asia</t>
  </si>
  <si>
    <t>Food Waste</t>
  </si>
  <si>
    <t>FAO, 2015 Armenia and FAO</t>
  </si>
  <si>
    <t>FAO, 2015 Environmental and Social Management Guidelines</t>
  </si>
  <si>
    <t>Safeguards</t>
  </si>
  <si>
    <t>FAO, 2015 Field guide for rapid assessment of forest protective function for soil and water</t>
  </si>
  <si>
    <t>Forestry</t>
  </si>
  <si>
    <t>FAO, 2015 Fuelwood Handbook</t>
  </si>
  <si>
    <t>Fuelwood</t>
  </si>
  <si>
    <t>Handbook</t>
  </si>
  <si>
    <t>FAO, 2015 Global Forest Resources Assessment 2015 (ARMENIA)</t>
  </si>
  <si>
    <t>FAO, 2016 GLOBAL FOREST PRODUCTS FACTS AND FIGURES 2016</t>
  </si>
  <si>
    <t>FAO, 2016 Map Accuracy Assessment and Area Estimation - A Practical Guide</t>
  </si>
  <si>
    <t>FAO, 2016 Sustainable Forest Management in a Changing Climate Programme</t>
  </si>
  <si>
    <t>FAO, 2017 Armenia advances monitoring for sustainable forest management</t>
  </si>
  <si>
    <t>FAO, 2017, GENDER, AGRICULTURE AND RURAL DEVELOPMENT IN ARMENIA</t>
  </si>
  <si>
    <t>FAO, 2018 Armenia Country Profile</t>
  </si>
  <si>
    <t>Country Profile</t>
  </si>
  <si>
    <t>FAO, 2018 Armenia Earth Map Analys</t>
  </si>
  <si>
    <t xml:space="preserve">Remote sensing </t>
  </si>
  <si>
    <t>FAO, 2018 FAO Environmental and Social Safeguards</t>
  </si>
  <si>
    <t>ESMF</t>
  </si>
  <si>
    <t>Reference</t>
  </si>
  <si>
    <t>FAO, 2018 Global Forest Resources Assessment</t>
  </si>
  <si>
    <t xml:space="preserve">FAO, 2018 National Forest Monitoring and Assessment </t>
  </si>
  <si>
    <t xml:space="preserve">FAO, 2018 Planted Forests Definitions and Supporting Documnents </t>
  </si>
  <si>
    <t>FAOLEX, 2018  Armenia Law reporsitory relevant to the project</t>
  </si>
  <si>
    <t>Policy Framework</t>
  </si>
  <si>
    <t>Law</t>
  </si>
  <si>
    <t>FAOSTAT, 2018 Armenia</t>
  </si>
  <si>
    <t>Agriculture/Forestry/Emissions</t>
  </si>
  <si>
    <t>FES, 2017 The Economic Situation in Armenia, Opportunities and Challenges in 2017</t>
  </si>
  <si>
    <t>Country Challenges</t>
  </si>
  <si>
    <t>Friedrich-Ebert-Stiftung</t>
  </si>
  <si>
    <t>Galstyan, 2017 Prerequisites and obstacles for application of the concept of high conservation value forests in Armenia</t>
  </si>
  <si>
    <t>WWF-Armenia</t>
  </si>
  <si>
    <t>GCF, 2017 Mainstreaming Gender in Green Climate Fund projects</t>
  </si>
  <si>
    <t>GCF</t>
  </si>
  <si>
    <t>The Green Climate Fund</t>
  </si>
  <si>
    <t>GCF, 2018 Armenia Country Profile</t>
  </si>
  <si>
    <t>Country Info</t>
  </si>
  <si>
    <t>GCF, 2018 Investment Framework and Indicative Assessment Factors</t>
  </si>
  <si>
    <t>GCF, 2018 Performance Management Framework</t>
  </si>
  <si>
    <t>GCF, 2018 Readiness Grant Agreement (Armenia)</t>
  </si>
  <si>
    <t>Readiness</t>
  </si>
  <si>
    <t xml:space="preserve">Agreement </t>
  </si>
  <si>
    <t>GCF, 2018 Result Management Framework</t>
  </si>
  <si>
    <t>GEF, 2008 Adaptation to Climate Change Impacts in Mountain Forest Ecosystems of Armenia</t>
  </si>
  <si>
    <t>Adaptation</t>
  </si>
  <si>
    <t>Project</t>
  </si>
  <si>
    <t>GEF, 2015 Sustainable Land Management for Increased Productivity in Armenia (SLMIP)</t>
  </si>
  <si>
    <t xml:space="preserve">Sustainable Land Management </t>
  </si>
  <si>
    <t>GEF, 2016 TIME TO ADAPT: INSIGHTS FROM THE GLOBAL ENVIRONMENT FACILIT Y’S  EXPERIENCE IN ADAPTATION TO CLIMATE CHANGE</t>
  </si>
  <si>
    <t>Evaluation</t>
  </si>
  <si>
    <t>GEOINFO, 2015 Independent Public Monitoring of Forests in Armenia</t>
  </si>
  <si>
    <t>GGKP Data Explorer, 2018 Armenia</t>
  </si>
  <si>
    <t>Green Growth Knowledge Platform</t>
  </si>
  <si>
    <t>Ghazariyan, 2015 ANALYSIS OF TEMPORAL AND SPATIAL VARIATION OF FOREST</t>
  </si>
  <si>
    <t>MS Thesis</t>
  </si>
  <si>
    <t>University of Muenster</t>
  </si>
  <si>
    <t>GoA , 2014 Armenia Development Strategy for 2014-2025</t>
  </si>
  <si>
    <t>Ministry of Economy</t>
  </si>
  <si>
    <t xml:space="preserve">GoA , 2015 National Greenhouse Gas Inventory Report of the Republic of Armenia for 2012 </t>
  </si>
  <si>
    <t>GHG Emissions</t>
  </si>
  <si>
    <t>Ministry of Nature Protection</t>
  </si>
  <si>
    <t xml:space="preserve">GoA,  2006 THIRD NATIONAL REPORT ON IMPLEMENTATION OF UN CONVENTION TO COMBAT DESERTIFICATION IN ARMENIA </t>
  </si>
  <si>
    <t>Desertification</t>
  </si>
  <si>
    <t>GoA,  2008 THE SECOND NATIONAL ENVIRONMENTAL ACTION PROGRAMME</t>
  </si>
  <si>
    <t>Biodiversity</t>
  </si>
  <si>
    <t>GoA, 2000 LAW ON PLANT PROTECTION AND PLANT QUARANTINE</t>
  </si>
  <si>
    <t>GoA, 2001 LAND CODE OF THE REPUBLIC OF ARMENIA</t>
  </si>
  <si>
    <t>Land Tenure</t>
  </si>
  <si>
    <t>Code</t>
  </si>
  <si>
    <t>GoA, 2004 THE LAW OF THE REPUBLIC OF ARMENIA ON ENERGY SAVING AND RENEWABLE ENERGY</t>
  </si>
  <si>
    <t>Ministry of Energy and Natural Resources</t>
  </si>
  <si>
    <t>GoA, 2005 Forest Code of the Republic of Armenia</t>
  </si>
  <si>
    <t>GoA, 2009 Vulnerability of Water Resources in the Republic of Armenia under Climate Change</t>
  </si>
  <si>
    <t>Water Vulnerability</t>
  </si>
  <si>
    <t>GoA, 2010 National Energy efficiency Action Plan</t>
  </si>
  <si>
    <t>GoA, 2012  Nationally Appropriate Mitigation Actions in Armenia</t>
  </si>
  <si>
    <t>NAMA</t>
  </si>
  <si>
    <t>GoA, 2013 Environmental Statistics of Armenia for 2013 and Time-series of Indicators for 2008-2013</t>
  </si>
  <si>
    <t>GoA, 2013 Measures Aimed at Improving the Fire Safety in the Forest and Other Vegetation Covered Areas</t>
  </si>
  <si>
    <t>Forest Fires</t>
  </si>
  <si>
    <t>GoA, 2014 Armenia Development Strategy for 2014-2025</t>
  </si>
  <si>
    <t>Development</t>
  </si>
  <si>
    <t>GoA, 2014 Fifth National Report of the Republic of Armenia to the Convention on Biological Diversity</t>
  </si>
  <si>
    <t>GoA, 2014 Legends of Nature: Protected Areas of the Southern Caucasus</t>
  </si>
  <si>
    <t>Protected Areas</t>
  </si>
  <si>
    <t>GoA, 2014 Scaling Up Renewable Energy Program</t>
  </si>
  <si>
    <t>GoA, 2014 The fifth national report to the convention on biological diversity</t>
  </si>
  <si>
    <t>GoA, 2014 Voluntary National Report to the 11th Session of the United Nations Forum on Forests</t>
  </si>
  <si>
    <t>GoA, 2015 Armenia Technology Needs Assessments (Adaptation)</t>
  </si>
  <si>
    <t>GoA, 2015 Housing Stock</t>
  </si>
  <si>
    <t>Houses</t>
  </si>
  <si>
    <t>GoA, 2015 Nationally Determined Contribution</t>
  </si>
  <si>
    <t>NDC</t>
  </si>
  <si>
    <t>GoA, 2015 On approval of the Intended Nationally Determined Contributions of the   Republic of Armenia under the UN Framework Convention on Climate Change </t>
  </si>
  <si>
    <t>GoA, 2015 Poverty Profile in 2008-2015</t>
  </si>
  <si>
    <t>Poverty</t>
  </si>
  <si>
    <t>GoA, 2015 Third National Communication</t>
  </si>
  <si>
    <t>Adaptation/Mitigation</t>
  </si>
  <si>
    <t>GoA, 2016 Armenia - Integrated Living Conditions Survey</t>
  </si>
  <si>
    <t>Demography</t>
  </si>
  <si>
    <t>GoA, 2016 Armenia Technology Needs Assessments (Mitigation)</t>
  </si>
  <si>
    <t>GoA, 2016 Atlas the republic of armenia by the regions and yerevan city, 2016</t>
  </si>
  <si>
    <t>GoA, 2016 Environment and Natural Resource in the Republic of Armenia for 2016</t>
  </si>
  <si>
    <t xml:space="preserve">GoA, 2016 Environment and natural resources in RA for 2016 </t>
  </si>
  <si>
    <t>GoA, 2016 Labour market in the Republic of Armenia</t>
  </si>
  <si>
    <t>Labour</t>
  </si>
  <si>
    <t>GoA, 2016 THE “ EMERALD” NETWORK IN THE REPUBLIC OF ARMENIA</t>
  </si>
  <si>
    <t xml:space="preserve">GoA, 2016 YEREVAN CITY SUSTAINABLE ENERGY ACTION PLAN </t>
  </si>
  <si>
    <t>GoA, 2017 Armenia Country Brief (NDA)</t>
  </si>
  <si>
    <t>GoA, 2017 Armenia’s First Biennial Update Report to UNFCCC</t>
  </si>
  <si>
    <t>GoA, 2017 Armenia-Household Income_ Expenditures_ _ Nutrition-2014</t>
  </si>
  <si>
    <t>GoA, 2018 Armenia Government Structure</t>
  </si>
  <si>
    <t>GoA, 2018 Armenia MDGs Indicators</t>
  </si>
  <si>
    <t>MDGs</t>
  </si>
  <si>
    <t>GoA, 2018 Armenia SDGs Indicators</t>
  </si>
  <si>
    <t>SDGs</t>
  </si>
  <si>
    <t>GoA, 2018 Environmental Project Implementation Unit</t>
  </si>
  <si>
    <t>Management</t>
  </si>
  <si>
    <t>GoA, 2018 Hayantar Structure</t>
  </si>
  <si>
    <t xml:space="preserve">GoA, 2018 Main statistical indicators of the Lori marz of RA, 2012-2016 </t>
  </si>
  <si>
    <t>HH survey</t>
  </si>
  <si>
    <t xml:space="preserve">GoA, 2018 Main statistical indicators of the Syunik marz of RA, 2012-2016 </t>
  </si>
  <si>
    <t>GoA, 2018 National Cadastre</t>
  </si>
  <si>
    <t>Cadastre</t>
  </si>
  <si>
    <t>GoA, 2018 Second Biennial Update Report to UNFCCC</t>
  </si>
  <si>
    <t>GPP, 2010 Regulation of Energy Sector  in Armenia</t>
  </si>
  <si>
    <t xml:space="preserve">Energy </t>
  </si>
  <si>
    <t>GP Partners</t>
  </si>
  <si>
    <t>GRID, 2006 National environment and security issues in Armenia</t>
  </si>
  <si>
    <t xml:space="preserve">Norway </t>
  </si>
  <si>
    <t xml:space="preserve">GSARS, 2016 National statistics related to woodfuel production and consumption in developing countries, survey-based woodfuel studies, and international recommendations on woodfuel surveys </t>
  </si>
  <si>
    <t>HBF, 2016 Armenia and the Changing Energy Landscape: Will Armenia Benefit from the “Energy Revolution”?</t>
  </si>
  <si>
    <t>Hertel 2004, Forest Insect and Disease Management in Armenia</t>
  </si>
  <si>
    <t>United States Department of Agriculture, Forest Service
Forest Health Protection</t>
  </si>
  <si>
    <t>HFH, 2016 Armenia Housing Study</t>
  </si>
  <si>
    <t>Habitat for Humanity</t>
  </si>
  <si>
    <t>ICARE, 2011  Assessment of the economic and social impact of unsustainable forest practices and illegal logging on rural population of Armenia</t>
  </si>
  <si>
    <t>ICARE, 2015 Country Report, Armenia</t>
  </si>
  <si>
    <t>Agr. Sector Performances</t>
  </si>
  <si>
    <t>IEA, 2010 Energy Efficiency Governance</t>
  </si>
  <si>
    <t>Energy Efficiency Governance</t>
  </si>
  <si>
    <t>International Energy Agency</t>
  </si>
  <si>
    <t>IEA, 2015 Armenia Country Statistics (Renewable Energy)</t>
  </si>
  <si>
    <t>Renewable Energy</t>
  </si>
  <si>
    <t>IEEJ, 2011 Armenian Energy Sector Overview</t>
  </si>
  <si>
    <t>Country Outlook</t>
  </si>
  <si>
    <t>IFAD, 2018 Armenia country data</t>
  </si>
  <si>
    <t>IFAD</t>
  </si>
  <si>
    <t>IMF,  2017 Armenia Country Report</t>
  </si>
  <si>
    <t>International Monetary Fund</t>
  </si>
  <si>
    <t>IMF, 2015 Armenia Country Brief</t>
  </si>
  <si>
    <t>IMF, 2016 Armenia Country Brief</t>
  </si>
  <si>
    <t>IMF, 2018 Armenia country data</t>
  </si>
  <si>
    <t>IMF. 2017 Republic of Armenia - Selected Issues</t>
  </si>
  <si>
    <t>IMR, 2010 Male Migration, Women Left Behind, and Sexually Transmitted Diseases in Armenia</t>
  </si>
  <si>
    <t>Arizona State University</t>
  </si>
  <si>
    <t>IPCC, 2014 Fifth Assessment Report (AR5)</t>
  </si>
  <si>
    <t>International Pannel on Climate Change</t>
  </si>
  <si>
    <t>IPCC, 2014 Glossar and Definitions</t>
  </si>
  <si>
    <t>IPCC</t>
  </si>
  <si>
    <t xml:space="preserve">IRENA 2017 Turning to Renewables: Climate-Safe Energy Solutions </t>
  </si>
  <si>
    <t>International Renewable Energy Agency</t>
  </si>
  <si>
    <t>IRENA 2018 Renewable Energy Policies in a Time of Transition</t>
  </si>
  <si>
    <t>IUCN, 2015 Paving the way for gender-responsive FLR: The importance of forest landscape restoration for rural women in Armenia</t>
  </si>
  <si>
    <t>IWRM, 2012 Data Portal Armenia</t>
  </si>
  <si>
    <t>Water</t>
  </si>
  <si>
    <t>International Water Resource Management</t>
  </si>
  <si>
    <t xml:space="preserve">JRC, 2015 Measuring vulnerability to climate change to allocate adaptaon resources </t>
  </si>
  <si>
    <t>Joint Research Center</t>
  </si>
  <si>
    <t>Junge, 2011 Understanding Armenia forestry sector</t>
  </si>
  <si>
    <t xml:space="preserve">Keshishyan 2013, Climate Change and the Problem of Malaria in Armenia </t>
  </si>
  <si>
    <t>World Academy of Science, Engineering and Technology</t>
  </si>
  <si>
    <t>Meinshausen, 2015 National post-2020 greenhouse gas targets and diversity-aware leadership</t>
  </si>
  <si>
    <t>Methodolgoy</t>
  </si>
  <si>
    <t>The University of Melbourne</t>
  </si>
  <si>
    <t>Melkonyan 2014 Environmental and socio-economic vulnerability of agricultural sector in Armenia</t>
  </si>
  <si>
    <t>Ag. Sector Vulnerability</t>
  </si>
  <si>
    <t>University of Duisburg-Essen</t>
  </si>
  <si>
    <t>Melkonyan 2015 Climate Change Impact on Agricultural Economy in Armenia</t>
  </si>
  <si>
    <t>Melkonyan, 2015 Climate change impact on water resources and crop production in Armenia</t>
  </si>
  <si>
    <t>Water and Crops</t>
  </si>
  <si>
    <t xml:space="preserve">Menjivar, 2007 Men's Migration and Women's Lives: Views from Rural Armenia and Guatemala </t>
  </si>
  <si>
    <t>University of Ka nsas</t>
  </si>
  <si>
    <t>Michel, 2016 Governance of Local Forests in ENPI East Countries and Russia</t>
  </si>
  <si>
    <t>Mkrtchyan, 2014 Forest Dependency in Rural Armenia</t>
  </si>
  <si>
    <t xml:space="preserve">Nager, 2017 Adaptive Silviculture for Climate Change: A National Experiment in Manager-Scientist Partnerships to Apply an Adaptation  framework
</t>
  </si>
  <si>
    <t>Colorado State University</t>
  </si>
  <si>
    <t>OEC, 2018 Armenia Exports/Imports</t>
  </si>
  <si>
    <t>Import/Exports</t>
  </si>
  <si>
    <t>MIT</t>
  </si>
  <si>
    <t>OECD, 2016  Financing Climate Action in Eastern Europe, the Caucasus and Central Asia</t>
  </si>
  <si>
    <t>OECD</t>
  </si>
  <si>
    <t>OECD, 2016 Armenia Country Profile</t>
  </si>
  <si>
    <t xml:space="preserve">OECD, 2016 Financing Climate Action in Armenia </t>
  </si>
  <si>
    <t>OSCE, 2013 OSCE. Enhancing National Capacity in Fire Management and Wildfire Disaster Risk Reduction in the South Caucasus” in the framework of the Environment and Security (ENVSEC) initiative</t>
  </si>
  <si>
    <t>Security</t>
  </si>
  <si>
    <t>OSCE</t>
  </si>
  <si>
    <t xml:space="preserve">OSCE, 2016 Climate Change and SeCurity in the South CauCaSuS </t>
  </si>
  <si>
    <t>OXFAM, 2015 WOMEN’S EMPOWERMENT IN ARMENIA</t>
  </si>
  <si>
    <t>Empowerment</t>
  </si>
  <si>
    <t>Oxfam</t>
  </si>
  <si>
    <t>Pasoyan 2017, Armenia: energy Efficiency Road Map</t>
  </si>
  <si>
    <t>Foundation to Save Energy</t>
  </si>
  <si>
    <t>PREP, 2018 Armenia Climate Change Trends and Projections</t>
  </si>
  <si>
    <t>Scenarios</t>
  </si>
  <si>
    <t>Partnership for Resilience &amp; Preparedness</t>
  </si>
  <si>
    <t>PROFOR, 2018 Understanding the Forestry-Poverty Linkages in Rural Communities in Armenia</t>
  </si>
  <si>
    <t>Forests and Poverty</t>
  </si>
  <si>
    <t xml:space="preserve">The Program on Forests (PROFOR) </t>
  </si>
  <si>
    <t>R2E2 Armenia Annual Report 2017</t>
  </si>
  <si>
    <t>R2E2 Research and Analysis Repository</t>
  </si>
  <si>
    <t>Database</t>
  </si>
  <si>
    <t>Rai, 2015 Political economy of international climate finance (Armenia)</t>
  </si>
  <si>
    <t>International Institute for Environment and Development</t>
  </si>
  <si>
    <t>REC Caucasus, 2018 Identification and implementation of adaptation response to Climate Change impact for Conservation and Sustainable use of agro-biodiversity in arid and semi-arid ecosystems of South Caucasus</t>
  </si>
  <si>
    <t>REC Caucasus, 2018 Support to establishment of SEA system in Armenia, Phase IV: Final dissemination and awareness raising event</t>
  </si>
  <si>
    <t xml:space="preserve">Impact assessment </t>
  </si>
  <si>
    <t>REEP, 2013 Armenia Energy Outlook Brief</t>
  </si>
  <si>
    <t>General Info</t>
  </si>
  <si>
    <t>Reyer, 2015 Models for adaptive forest management</t>
  </si>
  <si>
    <t>Potsdam Institute for Climate Impact Research</t>
  </si>
  <si>
    <t>RSS, 2014 Forest monitoring in Armenia</t>
  </si>
  <si>
    <t>Forests Monitoring</t>
  </si>
  <si>
    <t>Sarkissian, 2018 Using stakeholder preferences to select native tree species for reforestation in Lebanon</t>
  </si>
  <si>
    <t xml:space="preserve">Forest and Communities </t>
  </si>
  <si>
    <t>Bangor University</t>
  </si>
  <si>
    <t xml:space="preserve">Sayadan 2016 The application of “landscape concept” for the sustainable management of north-eastern mountain forest ecosystems of the
Republic of Armenia </t>
  </si>
  <si>
    <t>Sayadyan, 2014 Forests and forestry science in Armenia: research needs and areas</t>
  </si>
  <si>
    <t>Sayadyan, 2018 Non-regulated and illegal logging in Armenia and its consequences</t>
  </si>
  <si>
    <t>SBR, 2014 Forest Restoration Plan</t>
  </si>
  <si>
    <t>Shouf Biosphere Reserve, Lebanon</t>
  </si>
  <si>
    <t>SBR, 2015  Ecosystem services evaluation</t>
  </si>
  <si>
    <t>Ecosystem Services</t>
  </si>
  <si>
    <t>SBR, 2015 Thermal Biomass for Lebanon</t>
  </si>
  <si>
    <t>Bipomass</t>
  </si>
  <si>
    <t>Schlaffer, 2018  Remote Sensing of Land-Cover/Land-Use in the Voghji River Basin, Syunik Region, Armenia</t>
  </si>
  <si>
    <t>SEI , 2009 The Socio-Economic Impact of Climate Change in Armenia</t>
  </si>
  <si>
    <t>Stockholm Envrionment Institute</t>
  </si>
  <si>
    <t>Steves, 2013 Political Economy of Climate Change Policy (Armenia)</t>
  </si>
  <si>
    <t>Oxford University</t>
  </si>
  <si>
    <t>Strokov, 2016 ECONOMICAL EVALUATION OF ECOSYSTEM SERVICES IN TAVUSHSKAYA OBLAST' OF ARMENIA</t>
  </si>
  <si>
    <t>Moscow State university</t>
  </si>
  <si>
    <t xml:space="preserve">Tetra-Tech, 2017 Armenia: ENA-Modernisation of Distribution Network Initial Environmental Examination/Non-Technical  Summary: Draft Final Report </t>
  </si>
  <si>
    <t>Distribution Network</t>
  </si>
  <si>
    <t>UN, 2017 Armenia Country Data</t>
  </si>
  <si>
    <t>UN Secretariat</t>
  </si>
  <si>
    <t>UNCCD, 2018 ARMENIA Investing in Land Degradation Neutrality: Making the Case</t>
  </si>
  <si>
    <t>Land Degradation Neutrality</t>
  </si>
  <si>
    <t>United Natiion Convention to Combat Desertification</t>
  </si>
  <si>
    <t>UNDATA, 2015 Armenia Fuelwood Consumption</t>
  </si>
  <si>
    <t>UNDATA</t>
  </si>
  <si>
    <t>UNDATA, 2015 Armenia's Energy Profile</t>
  </si>
  <si>
    <t>UNSTATA</t>
  </si>
  <si>
    <t>UNDATA, 2016 Fuelwood Import/export data</t>
  </si>
  <si>
    <t>UNDESA, 2018  Country Profile (Population)</t>
  </si>
  <si>
    <t>UNDESA</t>
  </si>
  <si>
    <t>UNDP, 2011 Overview of linkages between gender and climate change</t>
  </si>
  <si>
    <t xml:space="preserve">UNDP, 2012 Building Wildfire Management Capacities to Enhance Adaptation of the Vulnerable Mountain Forests of Armenia - Lessons from Recent Experience </t>
  </si>
  <si>
    <t>UNDP, 2013 COUNTRY REPORT CLIMATE RISK MANAGEMENT IN ARMENIA</t>
  </si>
  <si>
    <t>Climate Risk</t>
  </si>
  <si>
    <t xml:space="preserve">UNDP, 2013 Sustainable management of pastures and forest in Armenia to demonstrate climate change mitigation and adaptation benefits and dividends for local communities </t>
  </si>
  <si>
    <t>UNDP, 2016 Armenia - Energy Efficiency in Building Sector</t>
  </si>
  <si>
    <t>UNDP, 2016 SHAPING THE LANDSCAPE Adapting to climate change by rehabilitating the forest &amp; pasture ecosystems in Armenia</t>
  </si>
  <si>
    <t>UNDP, 2016 UNDP in Armenia Gender Equality Strategy 2016-2020</t>
  </si>
  <si>
    <t xml:space="preserve">UNDP, 2018 Armenia Climate Change Adaptation Portal </t>
  </si>
  <si>
    <t>UNDP, 2018 Sustainable Development Goals</t>
  </si>
  <si>
    <t xml:space="preserve">UNECE, 2015  A Practical Framework for Best Practices and Policies that Promote Renewable Energy Uptake in UNECE Member States </t>
  </si>
  <si>
    <t>UNECE</t>
  </si>
  <si>
    <t>UNECE, 2015 Joint Wood Energy Enquiry</t>
  </si>
  <si>
    <t>HIgh</t>
  </si>
  <si>
    <t>Dietmar Uberbacher</t>
  </si>
  <si>
    <t>UNECE, 2017 Country profile</t>
  </si>
  <si>
    <t>UNECE, 2017 Country Profiles on Housing and Land Management</t>
  </si>
  <si>
    <t>UNEP, 2012 Ecosystem Services &amp; their Role in Poverty Alleviation in Suynik Province, Armenia</t>
  </si>
  <si>
    <t>UNEP</t>
  </si>
  <si>
    <t>UNEP, 2014 Ecosystem Services and their Role in Poverty Alleviation in Armenia - A Case Study of Karaberd Gold Mine</t>
  </si>
  <si>
    <t xml:space="preserve">UNEP, 2015 Initiatives related to mapping and assessment of ecosystems and their services in EECCA and SEE countries </t>
  </si>
  <si>
    <t>UNEP, 2018 Outlook on climate change adaptation in the South Caucasus mountains</t>
  </si>
  <si>
    <t>UNESCO, 2018 Climate Change and Gender Equality</t>
  </si>
  <si>
    <t>UNESCO</t>
  </si>
  <si>
    <t>UNFCCC, 2010  Climate Change Projectins for Armenia (Second National Communication)</t>
  </si>
  <si>
    <t>Projections</t>
  </si>
  <si>
    <t xml:space="preserve">UNFCCC, 2010 Emissions Summary for Armenia </t>
  </si>
  <si>
    <t>United Nation Framework Convention on Climate Change</t>
  </si>
  <si>
    <t xml:space="preserve">UNFCCC, 2014 GHG Inventory to NC3 Armenia </t>
  </si>
  <si>
    <t>UNFCCC, 2015 NS-144 - Energy Efficient Public Buildings and Housing in Armenia</t>
  </si>
  <si>
    <t>UNFCCC, 2017 Technical analysis of the first biennial update report of Armenia submitted on 29 April 2016</t>
  </si>
  <si>
    <t>UNFCCC, 2017 UNFCCC Gender Action Plan</t>
  </si>
  <si>
    <t>UNICEF, 2016 Armenia - Country Profile</t>
  </si>
  <si>
    <t>UNICEF</t>
  </si>
  <si>
    <t>UNIDO, 2015 Buckwheat Honey Market Study Final Report</t>
  </si>
  <si>
    <t>Beekeeping</t>
  </si>
  <si>
    <t>UNIDO</t>
  </si>
  <si>
    <t>UNIMELB, 2017 Armenia GHG INDC Analysis</t>
  </si>
  <si>
    <t>Factsheet</t>
  </si>
  <si>
    <t>UNISDR, 2015  Central Asia and Caucasus Disaster Risk Management Initiative (CAC DRMI)</t>
  </si>
  <si>
    <t>UNISDR</t>
  </si>
  <si>
    <t>UNISDR, 2015 Armenia Country Profile</t>
  </si>
  <si>
    <t xml:space="preserve">UN-Women, 2017 Gender Action Plan to support gender-responsive climate action adopted </t>
  </si>
  <si>
    <t>UNWOMEN</t>
  </si>
  <si>
    <t>US Congress, 2013 Haiti and Armenia Reforestation Act of 2013</t>
  </si>
  <si>
    <t>Act</t>
  </si>
  <si>
    <t>US</t>
  </si>
  <si>
    <t>USAID 2009,  Biodiversity Analysis Update for Aremnia, Final Report</t>
  </si>
  <si>
    <t>USAID</t>
  </si>
  <si>
    <t>USAID 2010 The Status of Honey Marketing Honey Quality and Quantity The Beekeeping Industry In Armenia</t>
  </si>
  <si>
    <t>USAID, 2007 National Program on Energy Saving and Renewable Energy of Republic of Armenia</t>
  </si>
  <si>
    <t>National Program</t>
  </si>
  <si>
    <t>USAID, 2013 Country Development Cooperation Strategy FY 2013-2017</t>
  </si>
  <si>
    <t>USAID, 2016 ARMENIA GAP ANALYSIS WITH LIST OF MARKET CHALLENGES AND LEGAL BARRIERS</t>
  </si>
  <si>
    <t>GAP Analysis</t>
  </si>
  <si>
    <t>USAID, 2016 NEW MARKET DESIGNS FOR THE POWER SECTOR IN ARMENIA</t>
  </si>
  <si>
    <t>USAID, 2017 GHG in Armenia</t>
  </si>
  <si>
    <t>USAID, 2017, Climate Risk Profile of Armenia</t>
  </si>
  <si>
    <t>USAID, 2018 Armenia, Environment and Climate Change Country Dashboard</t>
  </si>
  <si>
    <t>Vardanyan, 2016 The indicators characterizing alterations of Tavush region natural landscapes</t>
  </si>
  <si>
    <t>WB 2015 - Armenia-WB-flood _ earthquake disaster costs-2015</t>
  </si>
  <si>
    <t>WB 2017 - Armenia Systematic Country Diagnostic</t>
  </si>
  <si>
    <t>WB,  2016  How do we prioritize the GHG mitigation options? Development of a marginal abatement cost curve for the building sector in Armenia and Georgia</t>
  </si>
  <si>
    <t>WB, 2002 Armenia-Natural Resources Management and Poverty Reduction Program</t>
  </si>
  <si>
    <t>Poverty Alleviation</t>
  </si>
  <si>
    <t>WB, 2009 Disaster Risk Reduction and Emergency Management in Armenia</t>
  </si>
  <si>
    <t>WB, 2011 Understanding the Forestry Sector of Armenia: Current conditions and Choices</t>
  </si>
  <si>
    <t>WB, 2012 - Armenia - Climate change and agriculture country note WB 2012</t>
  </si>
  <si>
    <t>Note</t>
  </si>
  <si>
    <t>WB, 2012 Assessment of Impact of Climate Change on Wheat in Armenia, Azerbaijan and Georgia</t>
  </si>
  <si>
    <t>WB, 2013 Energy Efficiency and White Certificates Energy Efficiency,: Lessons Learned from Success Stories</t>
  </si>
  <si>
    <t>WB, 2013 Republic of Armenia - Power Sector Tariff Study</t>
  </si>
  <si>
    <t>Tariff</t>
  </si>
  <si>
    <t>WB, 2014 Armenia Power Sector Policy Note</t>
  </si>
  <si>
    <t>WB, 2014 Financing Energy Efficiency Measures for Residential Building Stock</t>
  </si>
  <si>
    <t>WB, 2014 Reducing the Vulnerability of Armenia’s Agricultural Systems to Climate Change</t>
  </si>
  <si>
    <t>WB, 2016 Analysis of Armenia's (I)NDC</t>
  </si>
  <si>
    <t>WB, 2016 Armenia country gender assessment, 2016 : the state of gender equality in Armenia</t>
  </si>
  <si>
    <t>WB, 2016 Review and analysis of current forestry related legislation, institutional and administrative structure, Final Report</t>
  </si>
  <si>
    <t>WB, 2016 World Bank Group Climate Change Action Plan (Armenia)</t>
  </si>
  <si>
    <t>WB, 2017 ENPI-FLEG II - outcomes and results</t>
  </si>
  <si>
    <t>WB, 2017 Forest Project In Armenia</t>
  </si>
  <si>
    <t>WB, 2017 Preparation of Armenia Solar Atlas</t>
  </si>
  <si>
    <t>WB, 2018 Armenia Country Profile</t>
  </si>
  <si>
    <t>WB, 2018 Climate Change Knowledge Portal (ARMENIA)</t>
  </si>
  <si>
    <t>WB, 2018 Country Data, Armenia</t>
  </si>
  <si>
    <t>WEC, 2010 Energy Efficiency: A Recipe for Success</t>
  </si>
  <si>
    <t>World Energy Council</t>
  </si>
  <si>
    <t>WECF, 2016 Feasibility study of gender-sensitive energy cooperatives in Georgia, Ukraine, Armenia and Moldova</t>
  </si>
  <si>
    <t>Women in Europe for a Common Future</t>
  </si>
  <si>
    <t>WFP, 2017 Armenia  Country Brief</t>
  </si>
  <si>
    <t>WFP</t>
  </si>
  <si>
    <t>WFP, 2018 FP-VAM Data Visualization platform for monitoring the performance of the agricultural seasons.</t>
  </si>
  <si>
    <t>Ag. Sector Monitoring</t>
  </si>
  <si>
    <t>WHO, 2013 Assessment of heatlh-system crisis preparedness - ARMENIA</t>
  </si>
  <si>
    <t>WHO</t>
  </si>
  <si>
    <t>World data, 2016 Energy consumption in Armenia</t>
  </si>
  <si>
    <t>WRI, 2018 Armenia Historical GHG emissions</t>
  </si>
  <si>
    <t>World Resources Institute</t>
  </si>
  <si>
    <t>WWF, 2011 Mitigating Impacts of Climate Change through the Restoration of Forest Landscapes in the Southern Caucasus</t>
  </si>
  <si>
    <t>WWF, 2015 Transformation of forest plantations in the southern Caucasus to increase their resilience to the impacts of climate change</t>
  </si>
  <si>
    <t>Ziroyan, 2003 Conservation and Sustainable Use of forest in Armenia</t>
  </si>
  <si>
    <t>FAO, State of the World's Forest 2018</t>
  </si>
  <si>
    <t>Tom Alacevich</t>
  </si>
  <si>
    <t>EIU Country Report - 2nd Quarter 2018</t>
  </si>
  <si>
    <t>Economics</t>
  </si>
  <si>
    <t>Economist Intelligence Unit</t>
  </si>
  <si>
    <t>EIU Country Report - 3rd Quarter 2018</t>
  </si>
  <si>
    <t>IMF Article IV consultation - Including Staff Report (IMF Country Report No. 17/226)</t>
  </si>
  <si>
    <t>IMF</t>
  </si>
  <si>
    <t>GoA, Regulation on Accredited Management without Competition (Appendix to the RA Governmental Decision N583 N, May 4, 2006)</t>
  </si>
  <si>
    <t>Decree</t>
  </si>
  <si>
    <t>GoA, Provision of state forests to concessional management for the community organizations without competition (Government Decree, May 4, 2006, N 583-N)</t>
  </si>
  <si>
    <t>Norbert Winkler</t>
  </si>
  <si>
    <t>Fayvush, 2013 "Biodiversity Hotspots" in Armenia</t>
  </si>
  <si>
    <t>Forest and Biodiversity</t>
  </si>
  <si>
    <t>Naturhistorischen Museums in Wien</t>
  </si>
  <si>
    <t>Pedro regardo</t>
  </si>
  <si>
    <t>Fayvush, 2018 Ethnobotany of the Caucasus –Armenia</t>
  </si>
  <si>
    <t>Institute of Botany of National Academy of Sciences</t>
  </si>
  <si>
    <t>Kroyan, 2018 Mountainous Forest Brown Soils Humus of Republic of Armenia</t>
  </si>
  <si>
    <t>Forest and Soils</t>
  </si>
  <si>
    <t>National Agrarian University of Armenia, Scientific Center of Soil Sciences</t>
  </si>
  <si>
    <t>UNFCCC, 2013 CAPACITY BUILDING IN THE REPUBLIC OF ARMENIA FOR TECHNOLOGY NEEDS ASSESSMENT AND TECHNOLOGY TRANSFER FOR ADDRESSING CLIMATE CHANGE PROBLEMS</t>
  </si>
  <si>
    <t xml:space="preserve">Technology Need Assessment </t>
  </si>
  <si>
    <t>Jina Sargizova</t>
  </si>
  <si>
    <t>Statistical Booklet</t>
  </si>
  <si>
    <t>Men and Gender Equality in Armenia</t>
  </si>
  <si>
    <t>UNFPA</t>
  </si>
  <si>
    <t>World Bank,  Armenia Overview,</t>
  </si>
  <si>
    <t>World Bank</t>
  </si>
  <si>
    <t>Human Capital Report 2013 of the World Economic Forum</t>
  </si>
  <si>
    <t>WEF</t>
  </si>
  <si>
    <t>Global Wage Report 2016/17</t>
  </si>
  <si>
    <t xml:space="preserve">Report </t>
  </si>
  <si>
    <t>ILO</t>
  </si>
  <si>
    <t xml:space="preserve">Concluding observations to the 5th and 6th Armenia's State Periodic Reports Armenia </t>
  </si>
  <si>
    <t>CEDAW Committee</t>
  </si>
  <si>
    <t>Employers union</t>
  </si>
  <si>
    <t>Gender Gap: analysis of the discriminatory approaches towards women</t>
  </si>
  <si>
    <t>Woman’s image as represented in Armenian media. Analytical report on monitoring</t>
  </si>
  <si>
    <t>Monitoring</t>
  </si>
  <si>
    <t>Constitution</t>
  </si>
  <si>
    <t>2011 Social Cohesion Survey</t>
  </si>
  <si>
    <t>Armenia - Demographic and Health Survey 2015-2016</t>
  </si>
  <si>
    <t>Demography and Health</t>
  </si>
  <si>
    <t>DHS</t>
  </si>
  <si>
    <t>Gender Assessment USAID/Armenia</t>
  </si>
  <si>
    <t>Country Analysis</t>
  </si>
  <si>
    <t>Human Development Indices and Indicators: 2018 Statistical Update</t>
  </si>
  <si>
    <t xml:space="preserve">The Global Gender Gap Report 2017 </t>
  </si>
  <si>
    <t>Investment Plan</t>
  </si>
  <si>
    <t>UNECE, 2015. More Heat and Less Wood Workshop. Introduction (ppt)</t>
  </si>
  <si>
    <t>Loibnegger T, 2010. Telling the story in Austria   Sustainable wood energy supply</t>
  </si>
  <si>
    <t>UNECE, 2015 Joint Wood Energy Enquiry (JWEE)  Fact sheet of data and trends</t>
  </si>
  <si>
    <t>UNECE, 2015 Wood Energy (Poster)</t>
  </si>
  <si>
    <t>UNECE, 2015. More heat less wood workshop report</t>
  </si>
  <si>
    <t>Karlsvik, E. and Oravainen, H. 2014, Guidebook Effective and environmentally friendly firing of firewood</t>
  </si>
  <si>
    <t>Ecovision, 2015. Testing of stoves</t>
  </si>
  <si>
    <t>UNDP, 2015. FP010: De-risking and scaling-up investment in energy efficient building retrofits in Armenia</t>
  </si>
  <si>
    <t>Erkilä A. and Alakangas E, 2008. Manual for Firewood production</t>
  </si>
  <si>
    <t>WHO, 2015. Residential heating with wood and coal: health impacts and policy options in Europe and North America</t>
  </si>
  <si>
    <t>Karner, 2013. Mid-term Evaluation of the UNDP-GEF project. Improving Energy Efficiency in Buildings in Armenia (EE Buildings)</t>
  </si>
  <si>
    <t>Glavonjic B. Vukadinovic M. Efficiency of Firewood Utilization in Households in the Pilot Regions in Serbia - Annex 2 Efficiency Measurements</t>
  </si>
  <si>
    <t>Nadel, S. 2012. White Paper: The Rebound Effect: Large or Small</t>
  </si>
  <si>
    <t>Kochladze, M. 2012. Resource Efficiency Gains and Green Growth Perspectives in Georgia</t>
  </si>
  <si>
    <t xml:space="preserve">EBRD, 2015. Strategy for Armenia </t>
  </si>
  <si>
    <t>Möllersten, K. 2017. The Power Africa Beyond the Grid Fund for Zambia: Methodology to measure, report and verify on annually avoided greenhouse gas emissions</t>
  </si>
  <si>
    <t>Breisinger, M. 2012. Greenhouse Gas Assessment Emissions Methodology</t>
  </si>
  <si>
    <t>Winrock International Georgia, 2008. WOOD HEATING STOVES IN RURAL GEORGIA</t>
  </si>
  <si>
    <t>Ranson, M., Morris, L. and Kats-Rubin, A. 2014. Climate Change and Space Heating Energy Demand: A Review of the Literature</t>
  </si>
  <si>
    <t>EU Neighbours, 2018. How the EU is supporting Armenians to switch to renewable energy</t>
  </si>
  <si>
    <t>GoA, 2018. On Solar Energy</t>
  </si>
  <si>
    <t xml:space="preserve">Junge N. and Fripp E.,2011. Understanding the Forestry Sector of Armenia: Current Conditions and Choices </t>
  </si>
  <si>
    <t>GIZ</t>
  </si>
  <si>
    <t>European Union</t>
  </si>
  <si>
    <t> Aalborg University</t>
  </si>
  <si>
    <t>ECS, 2015. In-Depth Review of the Energy Efficiency Policy of Armenia</t>
  </si>
  <si>
    <t>Rebound Effect</t>
  </si>
  <si>
    <t>American Council for Energy Efficiency Economy</t>
  </si>
  <si>
    <t>Forest Law Enforcement and Governance</t>
  </si>
  <si>
    <t>US National Center for Environmental Economics</t>
  </si>
  <si>
    <t xml:space="preserve">Reference to: </t>
  </si>
  <si>
    <t>Development Strategy Framework</t>
  </si>
  <si>
    <t>Annex 2, Climate Scenario</t>
  </si>
  <si>
    <t>Transversal</t>
  </si>
  <si>
    <t>ESM</t>
  </si>
  <si>
    <t>Annex 2, Section 9</t>
  </si>
  <si>
    <t>Annex 2, Section 13</t>
  </si>
  <si>
    <t>Annex 3</t>
  </si>
  <si>
    <t>Annex 9</t>
  </si>
  <si>
    <t>Annex 2, Socio-Economic Background</t>
  </si>
  <si>
    <t>Annex 2, Forest Context</t>
  </si>
  <si>
    <t>Annex 2, Component 1</t>
  </si>
  <si>
    <t>Annex 2, Component 2</t>
  </si>
  <si>
    <t>Annex 2, Component 3</t>
  </si>
  <si>
    <t>Annex 2,  Energy Context</t>
  </si>
  <si>
    <t>a</t>
  </si>
  <si>
    <t>b</t>
  </si>
  <si>
    <t>c</t>
  </si>
  <si>
    <t>d</t>
  </si>
  <si>
    <t>e</t>
  </si>
  <si>
    <t>f</t>
  </si>
  <si>
    <t>g</t>
  </si>
  <si>
    <t>h</t>
  </si>
  <si>
    <t>l</t>
  </si>
  <si>
    <t>m</t>
  </si>
  <si>
    <t>n</t>
  </si>
  <si>
    <t>o</t>
  </si>
  <si>
    <t>REFERENCE TO:</t>
  </si>
  <si>
    <t>p</t>
  </si>
  <si>
    <t xml:space="preserve">RUE, 2013 Gender policy in Armenia and the right of women entrepreneurship </t>
  </si>
  <si>
    <t>ARMSTAT, 2015 Labour market in the Republic of Armenia, 2011-2015</t>
  </si>
  <si>
    <t xml:space="preserve">GoA, 2010 Republic of Armenia Gender Policy Concept Paper </t>
  </si>
  <si>
    <t>GoA, 2013Law on Guaranteeing Equal Rights and Opportunities for Women and Men</t>
  </si>
  <si>
    <t>ARMSTAT, 2017 Women and Men in Armenia</t>
  </si>
  <si>
    <t>ARMSTAT, 2017Social Snapshot and Poverty in Armenia</t>
  </si>
  <si>
    <t>GoA, National Constitution</t>
  </si>
  <si>
    <t>EIA, 2018 Total Primary Energy Supply (TPES) by source in Armenia (1990-2016)</t>
  </si>
  <si>
    <t>Sayadyan 2006, Forest policies, management and conservation in Soviet (1920–1991)and post-Soviet (1991–2005) Armenia</t>
  </si>
  <si>
    <t>FAO, 2018, FAOSTAT Forestry Production and Trade</t>
  </si>
  <si>
    <t>UNDP,2013 Final Evaluation of the UNDP-Supported, GEF-Financed Project “Adaptation to Climate Change Impacts in Mountain Forest Ecosystems of Armenia"</t>
  </si>
  <si>
    <t>REC Caucasus, 2010,  SWOT analysys on forest management in communities of Koghb and Djudjevan, Tavush Marz</t>
  </si>
  <si>
    <t>Gabrielyan, 2001 Forests and their significance for mountainous Armenia.</t>
  </si>
  <si>
    <t>Aghababyan, 2010, Analysis of forest pests and pestholes exacerbated by climate change and climate variability in Syunik Marz of Armenia and to identification of the most applicable prevention measures.</t>
  </si>
  <si>
    <t>Jaworski, 2013, The effect of temperature and humidity changes on insects development and their impact on forest ecosystems in the context of expected climate change.</t>
  </si>
  <si>
    <t>GoA 2017, Geographic characteristics of the Republic of Armenia</t>
  </si>
  <si>
    <t>Fayvush, 2016, Habitats of Armenia.</t>
  </si>
  <si>
    <t>Zazanashvili, 2000 Main types of vegetation zonation on the mountains of the Caucasus</t>
  </si>
  <si>
    <t>Moreno-Sanchez, 2005 Evolution of the forest cover in Armenia</t>
  </si>
  <si>
    <t>FAO,2010 Gardens of Biodiversity</t>
  </si>
  <si>
    <t>Branko, 2014 Efficiency of Firewood Utilization in Households in the Pilot Regions in Serbia</t>
  </si>
  <si>
    <t>Carvalho R,  2016 Mapping the performance of wood-burning stoves by installations worldwide</t>
  </si>
  <si>
    <t>GoA, 2018 Hayantar Branches</t>
  </si>
  <si>
    <t>CEPF, 2016 Protecting nature's hotspots for people and prosperity - Caucasus</t>
  </si>
  <si>
    <t>Critical Ecosystem Partnership Fund</t>
  </si>
  <si>
    <t>Khurshudyan, 1999 Armenia Climate change problems - Collected articles</t>
  </si>
  <si>
    <t>GoA, 2017 Official news</t>
  </si>
  <si>
    <t>IPCC, 2018 Global Warming of 1.5 Celsius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</si>
</sst>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u/>
      <sz val="11"/>
      <color theme="10"/>
      <name val="Calibri"/>
      <family val="2"/>
      <scheme val="minor"/>
    </font>
    <font>
      <b/>
      <sz val="11"/>
      <color theme="1"/>
      <name val="Calibri"/>
      <family val="2"/>
      <scheme val="minor"/>
    </font>
    <font>
      <sz val="11"/>
      <color theme="1"/>
      <name val="Calibri"/>
      <family val="2"/>
      <scheme val="minor"/>
    </font>
    <font>
      <sz val="11"/>
      <name val="Calibri"/>
      <family val="2"/>
      <scheme val="minor"/>
    </font>
    <font>
      <u/>
      <sz val="10"/>
      <color theme="1"/>
      <name val="Arial"/>
      <family val="2"/>
    </font>
  </fonts>
  <fills count="2">
    <fill>
      <patternFill patternType="none"/>
    </fill>
    <fill>
      <patternFill patternType="gray125"/>
    </fill>
  </fills>
  <borders count="29">
    <border>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1" fillId="0" borderId="0" applyNumberFormat="0" applyFill="0" applyBorder="0" applyAlignment="0" applyProtection="0"/>
  </cellStyleXfs>
  <cellXfs count="60">
    <xf numFmtId="0" fontId="0" fillId="0" borderId="0" xfId="0"/>
    <xf numFmtId="0" fontId="1" fillId="0" borderId="0" xfId="2" applyAlignment="1">
      <alignment horizontal="left"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wrapText="1"/>
    </xf>
    <xf numFmtId="0" fontId="0" fillId="0" borderId="1" xfId="0" applyBorder="1" applyAlignment="1">
      <alignment vertical="center" wrapText="1"/>
    </xf>
    <xf numFmtId="0" fontId="1" fillId="0" borderId="0" xfId="2" applyAlignment="1">
      <alignment vertical="center"/>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17" xfId="0" applyBorder="1" applyAlignment="1">
      <alignment vertical="center" wrapText="1"/>
    </xf>
    <xf numFmtId="0" fontId="0" fillId="0" borderId="18" xfId="0" applyBorder="1" applyAlignment="1">
      <alignment horizontal="left"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0" fillId="0" borderId="19" xfId="0" applyBorder="1" applyAlignment="1">
      <alignment horizontal="center" vertical="center" wrapText="1"/>
    </xf>
    <xf numFmtId="0" fontId="2" fillId="0" borderId="11" xfId="0" applyFont="1" applyBorder="1" applyAlignment="1">
      <alignment horizontal="center" vertical="center" wrapText="1"/>
    </xf>
    <xf numFmtId="0" fontId="0" fillId="0" borderId="20" xfId="0" applyBorder="1" applyAlignment="1">
      <alignment vertical="center" wrapText="1"/>
    </xf>
    <xf numFmtId="0" fontId="0" fillId="0" borderId="18" xfId="0" applyBorder="1" applyAlignment="1">
      <alignment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2" fillId="0" borderId="19" xfId="0" applyFont="1" applyBorder="1" applyAlignment="1">
      <alignment horizontal="center" vertical="center" wrapText="1"/>
    </xf>
    <xf numFmtId="9" fontId="0" fillId="0" borderId="14" xfId="1" applyFont="1" applyBorder="1" applyAlignment="1">
      <alignment horizontal="center" vertical="center" wrapText="1"/>
    </xf>
    <xf numFmtId="9" fontId="0" fillId="0" borderId="7" xfId="1" applyFont="1" applyBorder="1" applyAlignment="1">
      <alignment horizontal="center" vertical="center" wrapText="1"/>
    </xf>
    <xf numFmtId="9" fontId="0" fillId="0" borderId="0" xfId="1" applyFont="1" applyAlignment="1">
      <alignment horizontal="center" vertical="center" wrapText="1"/>
    </xf>
    <xf numFmtId="9" fontId="0" fillId="0" borderId="27" xfId="1" applyFont="1" applyBorder="1" applyAlignment="1">
      <alignment horizontal="center" vertical="center" wrapText="1"/>
    </xf>
    <xf numFmtId="0" fontId="4" fillId="0" borderId="0" xfId="0" applyFont="1" applyAlignment="1">
      <alignment vertical="center" wrapText="1"/>
    </xf>
    <xf numFmtId="0" fontId="1" fillId="0" borderId="0" xfId="2" applyAlignment="1">
      <alignment vertical="center" wrapText="1"/>
    </xf>
    <xf numFmtId="0" fontId="0" fillId="0" borderId="27" xfId="0" applyBorder="1" applyAlignment="1">
      <alignment vertical="center" wrapText="1"/>
    </xf>
    <xf numFmtId="0" fontId="1" fillId="0" borderId="0" xfId="2" applyBorder="1" applyAlignment="1">
      <alignment vertical="center" wrapText="1"/>
    </xf>
    <xf numFmtId="0" fontId="0" fillId="0" borderId="0" xfId="0" applyBorder="1" applyAlignment="1">
      <alignment vertical="center" wrapText="1"/>
    </xf>
    <xf numFmtId="0" fontId="1" fillId="0" borderId="0" xfId="2" applyBorder="1" applyAlignment="1">
      <alignment horizontal="justify" vertical="center"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9" fontId="0" fillId="0" borderId="0" xfId="1" applyFont="1" applyBorder="1" applyAlignment="1">
      <alignment horizontal="center" vertical="center" wrapText="1"/>
    </xf>
    <xf numFmtId="0" fontId="2" fillId="0" borderId="27" xfId="0" applyFont="1" applyBorder="1" applyAlignment="1">
      <alignment horizontal="center" vertical="center" wrapText="1"/>
    </xf>
    <xf numFmtId="0" fontId="0" fillId="0" borderId="27" xfId="0" applyBorder="1" applyAlignment="1">
      <alignment horizontal="center" vertical="center" wrapText="1"/>
    </xf>
    <xf numFmtId="0" fontId="0" fillId="0" borderId="27" xfId="0" applyFont="1" applyBorder="1" applyAlignment="1">
      <alignment horizontal="left" vertical="center" wrapText="1"/>
    </xf>
    <xf numFmtId="0" fontId="2" fillId="0" borderId="7" xfId="0" applyFont="1" applyBorder="1" applyAlignment="1">
      <alignment horizontal="center" vertical="center" wrapText="1"/>
    </xf>
    <xf numFmtId="9" fontId="2" fillId="0" borderId="7" xfId="1" applyFont="1" applyBorder="1" applyAlignment="1">
      <alignment horizontal="center" vertical="center" wrapText="1"/>
    </xf>
    <xf numFmtId="0" fontId="5" fillId="0" borderId="0" xfId="0" applyFont="1" applyBorder="1" applyAlignment="1">
      <alignment vertical="center" wrapText="1"/>
    </xf>
    <xf numFmtId="0" fontId="1" fillId="0" borderId="0" xfId="2" applyBorder="1"/>
    <xf numFmtId="0" fontId="1" fillId="0" borderId="0" xfId="2"/>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8" xfId="0" applyFont="1" applyBorder="1" applyAlignment="1">
      <alignment horizontal="center"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www.mnp.am/images/files/nyuter/2014/july/23_07_14_Armenia-EN-Web.pdf" TargetMode="External"/><Relationship Id="rId299" Type="http://schemas.openxmlformats.org/officeDocument/2006/relationships/hyperlink" Target="http://tbinternet.ohchr.org/_layouts/treatybodyexternal/Download.aspx?symbolno=CEDAW/C/ARM/CO/5-6&amp;Lang=En" TargetMode="External"/><Relationship Id="rId21" Type="http://schemas.openxmlformats.org/officeDocument/2006/relationships/hyperlink" Target="https://climateforumeast.org/uploads/other/0/569.pdf" TargetMode="External"/><Relationship Id="rId63" Type="http://schemas.openxmlformats.org/officeDocument/2006/relationships/hyperlink" Target="https://www.researchgate.net/publication/282005903_Climate_Change_Impact_on_Agricultural_Economy_in_Armenia" TargetMode="External"/><Relationship Id="rId159" Type="http://schemas.openxmlformats.org/officeDocument/2006/relationships/hyperlink" Target="http://documents.worldbank.org/curated/en/987411468005434115/pdf/686590ESW0P1100Emergency0Management.pdf" TargetMode="External"/><Relationship Id="rId324" Type="http://schemas.openxmlformats.org/officeDocument/2006/relationships/hyperlink" Target="http://www.minenergy.am/en/page/466" TargetMode="External"/><Relationship Id="rId170" Type="http://schemas.openxmlformats.org/officeDocument/2006/relationships/hyperlink" Target="https://www.sciencedirect.com/science/article/pii/S1512188717300945" TargetMode="External"/><Relationship Id="rId226" Type="http://schemas.openxmlformats.org/officeDocument/2006/relationships/hyperlink" Target="http://shoufcedar.org/wp/wp-content/uploads/2017/05/Economic_value_study_Shouf_Biosphere_Rseerve_Final_low_res_7177778_201554000_97960253-1.pdf" TargetMode="External"/><Relationship Id="rId268" Type="http://schemas.openxmlformats.org/officeDocument/2006/relationships/hyperlink" Target="http://www.minenergy.am/storage/files/pages/pg_7791595395722_3.2_Gap_Analysis_Armenia_Final_Eng.pdf" TargetMode="External"/><Relationship Id="rId32" Type="http://schemas.openxmlformats.org/officeDocument/2006/relationships/hyperlink" Target="https://www.ebrd.com/documents/comms-and-bis/chapter-4-political-economy-of-climate-change-policy-in-the-transition-region.pdf" TargetMode="External"/><Relationship Id="rId74" Type="http://schemas.openxmlformats.org/officeDocument/2006/relationships/hyperlink" Target="http://www-old.rssgmbh.de/en/references/forest-and-climate/forest-monitoring-armenia.html" TargetMode="External"/><Relationship Id="rId128" Type="http://schemas.openxmlformats.org/officeDocument/2006/relationships/hyperlink" Target="http://extwprlegs1.fao.org/docs/pdf/arm152365.pdf" TargetMode="External"/><Relationship Id="rId335" Type="http://schemas.openxmlformats.org/officeDocument/2006/relationships/hyperlink" Target="https://publications.iadb.org/bitstream/handle/11319/5515/ESG-TN_455-GHG-Emissions-Methodology-Assessment_31Aug2012.pdf?sequence=1" TargetMode="External"/><Relationship Id="rId5" Type="http://schemas.openxmlformats.org/officeDocument/2006/relationships/hyperlink" Target="http://businessdocbox.com/Green_Solutions/77924632-Implementation-of-unfccc-in-armenia-ongoing-activities-in-the-context-of-climate-change-mitigation-measures.html" TargetMode="External"/><Relationship Id="rId181" Type="http://schemas.openxmlformats.org/officeDocument/2006/relationships/hyperlink" Target="https://www.google.com/url?q=https://unfccc.int/files/national_reports/non-annex_i_natcom/application/vnd.openxmlformats-officedocument.presentationml.presentation/armenia_snc.pptx&amp;sa=U&amp;ved=0ahUKEwjJueG4k-_bAhWLzKQKHSkQBN4QFggMMAQ&amp;client=internal-uds-cse&amp;" TargetMode="External"/><Relationship Id="rId237" Type="http://schemas.openxmlformats.org/officeDocument/2006/relationships/hyperlink" Target="http://www.armstat.am/en/?nid=81&amp;id=1861" TargetMode="External"/><Relationship Id="rId279" Type="http://schemas.openxmlformats.org/officeDocument/2006/relationships/hyperlink" Target="http://www.minenergy.am/storage/files/pages/pg_7791595395724_2.2_Market_Designs_Armenia_Final_Eng.pdf" TargetMode="External"/><Relationship Id="rId43" Type="http://schemas.openxmlformats.org/officeDocument/2006/relationships/hyperlink" Target="http://spappssecext.worldbank.org/sites/indc/PDF_Library/AM.pdf" TargetMode="External"/><Relationship Id="rId139" Type="http://schemas.openxmlformats.org/officeDocument/2006/relationships/hyperlink" Target="https://www.icare.am/uploaded_files/Assessment%20by%20ICARE%20-%20Unsustainable%20Forest%20Practices%20and%20Illegal%20Logging.pdf" TargetMode="External"/><Relationship Id="rId290" Type="http://schemas.openxmlformats.org/officeDocument/2006/relationships/hyperlink" Target="http://https/www.researchgate.net/publication/316322514_Ethnobotany_of_the_Caucasus_-_Armenia" TargetMode="External"/><Relationship Id="rId304" Type="http://schemas.openxmlformats.org/officeDocument/2006/relationships/hyperlink" Target="http://www.president.am/hy/constitution-2015" TargetMode="External"/><Relationship Id="rId346" Type="http://schemas.openxmlformats.org/officeDocument/2006/relationships/hyperlink" Target="http://www.armstat.am/file/article/marz_2006e_2.pdf" TargetMode="External"/><Relationship Id="rId85" Type="http://schemas.openxmlformats.org/officeDocument/2006/relationships/hyperlink" Target="https://eneken.ieej.or.jp/data/3921.pdf" TargetMode="External"/><Relationship Id="rId150" Type="http://schemas.openxmlformats.org/officeDocument/2006/relationships/hyperlink" Target="http://www.undp.org/content/dam/armenia/docs/FINAL%20REPORT%20KARABERD-ENG.pdf" TargetMode="External"/><Relationship Id="rId192" Type="http://schemas.openxmlformats.org/officeDocument/2006/relationships/hyperlink" Target="https://sustainabledevelopment.un.org/?menu=1300" TargetMode="External"/><Relationship Id="rId206" Type="http://schemas.openxmlformats.org/officeDocument/2006/relationships/hyperlink" Target="http://img.teebweb.org/wp-content/uploads/2013/02/PEI-Armenia-ES-Valuation2.ppt" TargetMode="External"/><Relationship Id="rId248" Type="http://schemas.openxmlformats.org/officeDocument/2006/relationships/hyperlink" Target="http://www.fao.org/fileadmin/user_upload/kagera/resource/carbon_finance_possibilities_FAO.pdf" TargetMode="External"/><Relationship Id="rId12" Type="http://schemas.openxmlformats.org/officeDocument/2006/relationships/hyperlink" Target="http://www.armstat.am/file/Map/en/Syunik-eng.pdf" TargetMode="External"/><Relationship Id="rId108" Type="http://schemas.openxmlformats.org/officeDocument/2006/relationships/hyperlink" Target="https://www.fs.fed.us/nrs/pubs/jrnl/2017/nrs_2017_nagel_001.pdf" TargetMode="External"/><Relationship Id="rId315" Type="http://schemas.openxmlformats.org/officeDocument/2006/relationships/hyperlink" Target="https://www.unece.org/fileadmin/DAM/timber/wood_energy/JWEE2015-brief-analysis.pdf" TargetMode="External"/><Relationship Id="rId54" Type="http://schemas.openxmlformats.org/officeDocument/2006/relationships/hyperlink" Target="https://data.worldbank.org/country/armenia" TargetMode="External"/><Relationship Id="rId96" Type="http://schemas.openxmlformats.org/officeDocument/2006/relationships/hyperlink" Target="https://www.usaid.gov/sites/default/files/documents/1863/Armenia-CDCS.pdf" TargetMode="External"/><Relationship Id="rId161" Type="http://schemas.openxmlformats.org/officeDocument/2006/relationships/hyperlink" Target="http://unkt.org/wp-content/uploads/2016/08/Wood-Foules-.pdf" TargetMode="External"/><Relationship Id="rId217" Type="http://schemas.openxmlformats.org/officeDocument/2006/relationships/hyperlink" Target="http://www.fao.org/docrep/004/ac132e/ac132e00.htm" TargetMode="External"/><Relationship Id="rId259" Type="http://schemas.openxmlformats.org/officeDocument/2006/relationships/hyperlink" Target="https://www.imf.org/~/media/Files/Publications/CR/2017/cr17226.ashx" TargetMode="External"/><Relationship Id="rId23" Type="http://schemas.openxmlformats.org/officeDocument/2006/relationships/hyperlink" Target="http://www.fao.org/docrep/ARTICLE/WFC/XII/0499-B1.HTM" TargetMode="External"/><Relationship Id="rId119" Type="http://schemas.openxmlformats.org/officeDocument/2006/relationships/hyperlink" Target="https://www.fs.usda.gov/Internet/FSE_DOCUMENTS/fsbdev2_026413.pdf" TargetMode="External"/><Relationship Id="rId270" Type="http://schemas.openxmlformats.org/officeDocument/2006/relationships/hyperlink" Target="http://www.nature-ic.am/en/publications/ManualsandTextbooks/2/1" TargetMode="External"/><Relationship Id="rId326" Type="http://schemas.openxmlformats.org/officeDocument/2006/relationships/hyperlink" Target="http://www.euro.who.int/__data/assets/pdf_file/0009/271836/ResidentialHeatingWoodCoalHealthImpacts.pdf?ua=1" TargetMode="External"/><Relationship Id="rId65" Type="http://schemas.openxmlformats.org/officeDocument/2006/relationships/hyperlink" Target="http://rec-caucasus.am/support-to-establishment-of-sea-system-in-armenia-phase-iv-final-dissemination-and-awareness-raising-event/" TargetMode="External"/><Relationship Id="rId130" Type="http://schemas.openxmlformats.org/officeDocument/2006/relationships/hyperlink" Target="https://www.yerevan.am/uploads/media/default/0001/53/cee6ef808b9d3fb917d37ea060c135cf34179466.pdf" TargetMode="External"/><Relationship Id="rId172" Type="http://schemas.openxmlformats.org/officeDocument/2006/relationships/hyperlink" Target="http://awsassets.panda.org/downloads/enrtp_project_brochure_eng.pdf" TargetMode="External"/><Relationship Id="rId228" Type="http://schemas.openxmlformats.org/officeDocument/2006/relationships/hyperlink" Target="https://www.researchgate.net/publication/4791097_Men's_Migration_and_Women's_Lives_Views_from_Rural_Armenia_and_Guatemala" TargetMode="External"/><Relationship Id="rId281" Type="http://schemas.openxmlformats.org/officeDocument/2006/relationships/hyperlink" Target="https://www.unece.org/fileadmin/DAM/timber/wood_energy/JWEE2015-country-profile-web.xlsx" TargetMode="External"/><Relationship Id="rId337" Type="http://schemas.openxmlformats.org/officeDocument/2006/relationships/hyperlink" Target="https://www.epa.gov/sites/production/files/2015-01/documents/climate_change_and_space_heating_energy_demand.pdf" TargetMode="External"/><Relationship Id="rId34" Type="http://schemas.openxmlformats.org/officeDocument/2006/relationships/hyperlink" Target="https://ecolur.org/files/uploads/pdf/forest19-23.09.2016/lyubabalyanthreats.pdf" TargetMode="External"/><Relationship Id="rId76" Type="http://schemas.openxmlformats.org/officeDocument/2006/relationships/hyperlink" Target="https://unfccc.int/files/national_reports/non-annex_i_parties/ica/facilitative_sharing_of_views/application/pdf/armenia_fsv_presentation.pdf" TargetMode="External"/><Relationship Id="rId141" Type="http://schemas.openxmlformats.org/officeDocument/2006/relationships/hyperlink" Target="https://are-journal.com/are/article/view/25" TargetMode="External"/><Relationship Id="rId7" Type="http://schemas.openxmlformats.org/officeDocument/2006/relationships/hyperlink" Target="http://www.agricistrade.eu/wp-content/uploads/2015/05/Agricistrade_Armenia.pdf" TargetMode="External"/><Relationship Id="rId183" Type="http://schemas.openxmlformats.org/officeDocument/2006/relationships/hyperlink" Target="https://www.unece.org/fileadmin/DAM/hlm/documents/Publications/cp.armenia.2017.pdf" TargetMode="External"/><Relationship Id="rId239" Type="http://schemas.openxmlformats.org/officeDocument/2006/relationships/hyperlink" Target="https://www.climatewatchdata.org/countries/ARM?calculation=ABSOLUTE_VALUE&amp;source=31" TargetMode="External"/><Relationship Id="rId250" Type="http://schemas.openxmlformats.org/officeDocument/2006/relationships/hyperlink" Target="http://documents.worldbank.org/curated/en/966991468030250095/pdf/747050PUB0REPL0IC00PUB0DATE01015013.pdf" TargetMode="External"/><Relationship Id="rId292" Type="http://schemas.openxmlformats.org/officeDocument/2006/relationships/hyperlink" Target="http://unfccc.int/ttclear/misc_/StaticFiles/gnwoerk_static/TNR_CRE/e9067c6e3b97459989b2196f12155ad5/19789a07b4de493cb72e43c47fd4db1e.pdf" TargetMode="External"/><Relationship Id="rId306" Type="http://schemas.openxmlformats.org/officeDocument/2006/relationships/hyperlink" Target="http://microdata.worldbank.org/index.php/catalog/2893/study-description" TargetMode="External"/><Relationship Id="rId45" Type="http://schemas.openxmlformats.org/officeDocument/2006/relationships/hyperlink" Target="http://sdwebx.worldbank.org/climateportal/index.cfm?page=country_historical_climate&amp;ThisRegion=Asia&amp;ThisCCode=ARM" TargetMode="External"/><Relationship Id="rId87" Type="http://schemas.openxmlformats.org/officeDocument/2006/relationships/hyperlink" Target="https://www.iea.org/statistics/statisticssearch/report/?country=Armenia&amp;product=RenewablesandWaste" TargetMode="External"/><Relationship Id="rId110" Type="http://schemas.openxmlformats.org/officeDocument/2006/relationships/hyperlink" Target="https://ec.europa.eu/agriculture/sites/agriculture/files/fore/publi/wg3-112010_en.pdf" TargetMode="External"/><Relationship Id="rId348" Type="http://schemas.openxmlformats.org/officeDocument/2006/relationships/hyperlink" Target="http://www.nature-ic.am/res/pdfs/projects/CP/Forest/UNDP_SF_ACE_Final_Report_ENG%20l.v.%2023.12.2011_lowres_opt.pdf" TargetMode="External"/><Relationship Id="rId152" Type="http://schemas.openxmlformats.org/officeDocument/2006/relationships/hyperlink" Target="https://open.unido.org/api/documents/4673719/download/Buckwheat%20Honey%20Market%20Study%20Final%20Report" TargetMode="External"/><Relationship Id="rId194" Type="http://schemas.openxmlformats.org/officeDocument/2006/relationships/hyperlink" Target="https://www.greenclimate.fund/documents/20182/194568/Guidelines_-_GCF_Toolkit_Mainstreaming_Gender.pdf/860d1d03-877d-4c64-9a49-c0160c794ca7" TargetMode="External"/><Relationship Id="rId208" Type="http://schemas.openxmlformats.org/officeDocument/2006/relationships/hyperlink" Target="http://iwrmdataportal.unepdhi.org/Data.html?Country=Armenia" TargetMode="External"/><Relationship Id="rId261" Type="http://schemas.openxmlformats.org/officeDocument/2006/relationships/hyperlink" Target="http://www.armstat.am/file/article/poverty_2016_eng_2.pdf" TargetMode="External"/><Relationship Id="rId14" Type="http://schemas.openxmlformats.org/officeDocument/2006/relationships/hyperlink" Target="https://ener2i.eu/page/34/attach/0_Armenia_Country_Report.pdf" TargetMode="External"/><Relationship Id="rId56" Type="http://schemas.openxmlformats.org/officeDocument/2006/relationships/hyperlink" Target="http://databank.worldbank.org/data/views/reports/reportwidget.aspx?Report_Name=CountryProfile&amp;Id=b450fd57&amp;tbar=y&amp;dd=y&amp;inf=n&amp;zm=n&amp;country=ARM" TargetMode="External"/><Relationship Id="rId317" Type="http://schemas.openxmlformats.org/officeDocument/2006/relationships/hyperlink" Target="http://www.unece.org/fileadmin/DAM/project-monitoring/7-forestry-and-timber/E237/Draft_Workshop_Report_MHLW.pdf" TargetMode="External"/><Relationship Id="rId98" Type="http://schemas.openxmlformats.org/officeDocument/2006/relationships/hyperlink" Target="https://www.climatelinks.org/sites/default/files/asset/document/2017_USAID_GHG%20Emissions%20Factsheet_Armenia.pdf" TargetMode="External"/><Relationship Id="rId121" Type="http://schemas.openxmlformats.org/officeDocument/2006/relationships/hyperlink" Target="http://ec.europa.eu/transparency/regexpert/index.cfm?do=groupDetail.groupDetailDoc&amp;id=31693&amp;no=5" TargetMode="External"/><Relationship Id="rId163" Type="http://schemas.openxmlformats.org/officeDocument/2006/relationships/hyperlink" Target="http://www.armstat.am/file/article/poverty_2017_english_3.pdf" TargetMode="External"/><Relationship Id="rId219" Type="http://schemas.openxmlformats.org/officeDocument/2006/relationships/hyperlink" Target="http://www.fao.org/3/a-i4413e.pdf" TargetMode="External"/><Relationship Id="rId230" Type="http://schemas.openxmlformats.org/officeDocument/2006/relationships/hyperlink" Target="https://policy-practice.oxfam.org.uk/publications/womens-empowerment-in-armenia-impact-evaluation-of-the-womens-economic-empowerm-620210" TargetMode="External"/><Relationship Id="rId251" Type="http://schemas.openxmlformats.org/officeDocument/2006/relationships/hyperlink" Target="http://www.iris-france.org/docs/kfm_docs/docs/observatoire-pol-etrangere-europe/expo-afetat-2013-433708en.pdf" TargetMode="External"/><Relationship Id="rId25" Type="http://schemas.openxmlformats.org/officeDocument/2006/relationships/hyperlink" Target="http://www.fao.org/forestry/fma/en/" TargetMode="External"/><Relationship Id="rId46" Type="http://schemas.openxmlformats.org/officeDocument/2006/relationships/hyperlink" Target="http://www.fao.org/3/a-az154e.pdf" TargetMode="External"/><Relationship Id="rId67" Type="http://schemas.openxmlformats.org/officeDocument/2006/relationships/hyperlink" Target="https://www.osce.org/secretariat/355546?download=true" TargetMode="External"/><Relationship Id="rId272" Type="http://schemas.openxmlformats.org/officeDocument/2006/relationships/hyperlink" Target="https://unfccc.int/files/ghg_data/ghg_data_unfccc/ghg_profiles/application/pdf/arm_ghg_profile.pdf" TargetMode="External"/><Relationship Id="rId293" Type="http://schemas.openxmlformats.org/officeDocument/2006/relationships/hyperlink" Target="http://armenia.unfpa.org/en/publications/men-and-gender-equality-armenia" TargetMode="External"/><Relationship Id="rId307" Type="http://schemas.openxmlformats.org/officeDocument/2006/relationships/hyperlink" Target="http://www.worldbank.org/en/country/armenia/overview" TargetMode="External"/><Relationship Id="rId328" Type="http://schemas.openxmlformats.org/officeDocument/2006/relationships/hyperlink" Target="https://unfao-my.sharepoint.com/Users/Dietmar/Downloads/PIMS%204131%20Mid%20Term%20Evaluation%20Report%20-%20%20Building%20Energy%20Efficiency%20in%20the%20North%20West%20of%20Russia%20(1).pdf" TargetMode="External"/><Relationship Id="rId349" Type="http://schemas.openxmlformats.org/officeDocument/2006/relationships/hyperlink" Target="http://www.fao.org/docrep/014/i1687e/i1687e00.htm" TargetMode="External"/><Relationship Id="rId88" Type="http://schemas.openxmlformats.org/officeDocument/2006/relationships/hyperlink" Target="https://energycharter.org/media/news/article/eu4energy-high-level-conference-on-energy-efficiency-in-armenia/?tx_news_pi1%5Bcontroller%5D=News&amp;tx_news_pi1%5Baction%5D=detail&amp;cHash=45a581b3dcb16cb6f56938e1683cbe7b" TargetMode="External"/><Relationship Id="rId111" Type="http://schemas.openxmlformats.org/officeDocument/2006/relationships/hyperlink" Target="https://www.oecd-ilibrary.org/finance-and-investment/financing-climate-action-in-eastern-europe-the-caucasus-and-central-asia_9789264266339-en" TargetMode="External"/><Relationship Id="rId132" Type="http://schemas.openxmlformats.org/officeDocument/2006/relationships/hyperlink" Target="http://www.fao.org/3/a-au843e.pdf" TargetMode="External"/><Relationship Id="rId153" Type="http://schemas.openxmlformats.org/officeDocument/2006/relationships/hyperlink" Target="https://unfao-my.sharepoint.com/science/article/pii/S1512188716300690/pdfft" TargetMode="External"/><Relationship Id="rId174" Type="http://schemas.openxmlformats.org/officeDocument/2006/relationships/hyperlink" Target="https://www.thegef.org/sites/default/files/publications/GEF_Adaptation2016_final_0_0.pdf" TargetMode="External"/><Relationship Id="rId195" Type="http://schemas.openxmlformats.org/officeDocument/2006/relationships/hyperlink" Target="https://www.nature.com/articles/nclimate2826" TargetMode="External"/><Relationship Id="rId209" Type="http://schemas.openxmlformats.org/officeDocument/2006/relationships/hyperlink" Target="https://www.futurewater.eu/wp-content/uploads/2012/03/Caucasus_CC_v03.pdf" TargetMode="External"/><Relationship Id="rId220" Type="http://schemas.openxmlformats.org/officeDocument/2006/relationships/hyperlink" Target="https://www.slideshare.net/NIACS/the-adaptive-silviculture-for-climate-change-ascc-project-a-scientistmanager-national-network" TargetMode="External"/><Relationship Id="rId241" Type="http://schemas.openxmlformats.org/officeDocument/2006/relationships/hyperlink" Target="https://link.springer.com/article/10.1007/s11056-018-9648-2?wt_mc=Internal.Event.1.SEM.ArticleAuthorOnlineFirst" TargetMode="External"/><Relationship Id="rId15" Type="http://schemas.openxmlformats.org/officeDocument/2006/relationships/hyperlink" Target="http://1000leaf.aua.am/" TargetMode="External"/><Relationship Id="rId36" Type="http://schemas.openxmlformats.org/officeDocument/2006/relationships/hyperlink" Target="http://crm.aua.am/files/2018/04/LULC_Voghji_final_report_v0.2-4.pdf" TargetMode="External"/><Relationship Id="rId57" Type="http://schemas.openxmlformats.org/officeDocument/2006/relationships/hyperlink" Target="https://eeas.europa.eu/headquarters/headquarters-homepage/38332/eu4civil-society-energy-efficiency-armenian-communities_en" TargetMode="External"/><Relationship Id="rId262" Type="http://schemas.openxmlformats.org/officeDocument/2006/relationships/hyperlink" Target="http://www.armstat.am/file/article/poverty_2017_english_2.pdf" TargetMode="External"/><Relationship Id="rId283" Type="http://schemas.openxmlformats.org/officeDocument/2006/relationships/hyperlink" Target="http://www.fao.org/3/I9535EN/i9535en.pdf" TargetMode="External"/><Relationship Id="rId318" Type="http://schemas.openxmlformats.org/officeDocument/2006/relationships/hyperlink" Target="http://www.bioenergy-serbia.rs/images/documents/studies/Baseline_Study_Efficient_Firewood_Utilization_2014.pdf" TargetMode="External"/><Relationship Id="rId339" Type="http://schemas.openxmlformats.org/officeDocument/2006/relationships/hyperlink" Target="https://www.researchgate.net/publication/259477646_Forest_policies_management_and_conservation_in_Soviet_1920-1991_and_post-Soviet_1991-2005_Armenia" TargetMode="External"/><Relationship Id="rId78" Type="http://schemas.openxmlformats.org/officeDocument/2006/relationships/hyperlink" Target="http://ace.aua.am/gis-and-remote-sensing/vector-data/" TargetMode="External"/><Relationship Id="rId99" Type="http://schemas.openxmlformats.org/officeDocument/2006/relationships/hyperlink" Target="http://www.am.undp.org/content/dam/armenia/docs/FINAL-%20Armenia%20GES_Gender%20Equality%20Strategy%20v2.docx" TargetMode="External"/><Relationship Id="rId101" Type="http://schemas.openxmlformats.org/officeDocument/2006/relationships/hyperlink" Target="http://www.wecf.eu/download/2017/05-May/Feasibilitystudy_CLEENcountries_final.pdf" TargetMode="External"/><Relationship Id="rId122" Type="http://schemas.openxmlformats.org/officeDocument/2006/relationships/hyperlink" Target="http://www.epiu.am/en/" TargetMode="External"/><Relationship Id="rId143" Type="http://schemas.openxmlformats.org/officeDocument/2006/relationships/hyperlink" Target="https://portals.iucn.org/library/sites/library/files/documents/ENPI-FLEG%20II-2016-001.pdf" TargetMode="External"/><Relationship Id="rId164" Type="http://schemas.openxmlformats.org/officeDocument/2006/relationships/hyperlink" Target="https://www.energy-community.org/dam/jcr:9c299341-9f78-4f38-9bee-f78d3c7a1355/ECS_Armenia_072017.pdf" TargetMode="External"/><Relationship Id="rId185" Type="http://schemas.openxmlformats.org/officeDocument/2006/relationships/hyperlink" Target="http://www4.unfccc.int/sites/nama/PDFstore/NS-144.pdf" TargetMode="External"/><Relationship Id="rId350" Type="http://schemas.openxmlformats.org/officeDocument/2006/relationships/hyperlink" Target="http://legacy.cepf.net/resources/hotspots/Europe-and-Central-Asia/Pages/Caucasus.aspx" TargetMode="External"/><Relationship Id="rId9" Type="http://schemas.openxmlformats.org/officeDocument/2006/relationships/hyperlink" Target="http://armstat.am/en/?module=publications&amp;mid=6&amp;id=1967" TargetMode="External"/><Relationship Id="rId210" Type="http://schemas.openxmlformats.org/officeDocument/2006/relationships/hyperlink" Target="http://www.soglasheniemerov.eu/IMG/pdf/com_east_newsletter_3d_issue_eng_final.pdf" TargetMode="External"/><Relationship Id="rId26" Type="http://schemas.openxmlformats.org/officeDocument/2006/relationships/hyperlink" Target="http://www.fao.org/forestry/fma/en/" TargetMode="External"/><Relationship Id="rId231" Type="http://schemas.openxmlformats.org/officeDocument/2006/relationships/hyperlink" Target="http://wedocs.unep.org/bitstream/handle/20.500.11822/22958/The%20Status%20and%20Potential%20of%20Organic%20Agriculture%20in%20Armenia%20.pdf?sequence=1&amp;isAllowed=y" TargetMode="External"/><Relationship Id="rId252" Type="http://schemas.openxmlformats.org/officeDocument/2006/relationships/hyperlink" Target="https://www.unece.org/fileadmin/DAM/energy/se/pdfs/gere/Menu.EffEcon.Tech.Policies/Menu.Efficient.Economic.Technologies_Policies.UNECE.Region.pdf" TargetMode="External"/><Relationship Id="rId273" Type="http://schemas.openxmlformats.org/officeDocument/2006/relationships/hyperlink" Target="https://idea.usaid.gov/cd/armenia/environment-and-global-climate-change" TargetMode="External"/><Relationship Id="rId294" Type="http://schemas.openxmlformats.org/officeDocument/2006/relationships/hyperlink" Target="http://www.armstat.am/file/article/poverty_2017_a_2.pdf" TargetMode="External"/><Relationship Id="rId308" Type="http://schemas.openxmlformats.org/officeDocument/2006/relationships/hyperlink" Target="https://www.armstat.am/en/?nid=82&amp;id=1976" TargetMode="External"/><Relationship Id="rId329" Type="http://schemas.openxmlformats.org/officeDocument/2006/relationships/hyperlink" Target="http://www.bioenergy-serbia.rs/images/BS_Annex_2_Efficiency_measurements_report.pdf" TargetMode="External"/><Relationship Id="rId47" Type="http://schemas.openxmlformats.org/officeDocument/2006/relationships/hyperlink" Target="https://www.armeniatree.org/en/map.asp" TargetMode="External"/><Relationship Id="rId68" Type="http://schemas.openxmlformats.org/officeDocument/2006/relationships/hyperlink" Target="https://climateforumeast.org/uploads/files/NHP_CC-engl.pdf" TargetMode="External"/><Relationship Id="rId89" Type="http://schemas.openxmlformats.org/officeDocument/2006/relationships/hyperlink" Target="http://siteresources.worldbank.org/ARMENIAEXTN/Resources/120711_01_doc.docx" TargetMode="External"/><Relationship Id="rId112" Type="http://schemas.openxmlformats.org/officeDocument/2006/relationships/hyperlink" Target="https://www.greenclimate.fund/documents/20182/466969/Readiness_grant_agreements_-_Armenia.pdf/cb1492f3-a4ab-47e2-85e5-3cf124fcb085" TargetMode="External"/><Relationship Id="rId133" Type="http://schemas.openxmlformats.org/officeDocument/2006/relationships/hyperlink" Target="http://www.fao.org/docrep/015/md012e/md012e00.pdf" TargetMode="External"/><Relationship Id="rId154" Type="http://schemas.openxmlformats.org/officeDocument/2006/relationships/hyperlink" Target="http://documents.worldbank.org/curated/en/959611468740422176/pdf/multi0page.pdf" TargetMode="External"/><Relationship Id="rId175" Type="http://schemas.openxmlformats.org/officeDocument/2006/relationships/hyperlink" Target="http://www.nature-ic.am/wp-content/uploads/2013/10/Wildfire-Mgmt-Action-Plan_2013_ENG.pdf" TargetMode="External"/><Relationship Id="rId340" Type="http://schemas.openxmlformats.org/officeDocument/2006/relationships/hyperlink" Target="http://www.fao.org/faostat/en/" TargetMode="External"/><Relationship Id="rId196" Type="http://schemas.openxmlformats.org/officeDocument/2006/relationships/hyperlink" Target="http://www.nature-ic.am/Content/Projects/14/Gov%20Decree_INDC_eng.pdf" TargetMode="External"/><Relationship Id="rId200" Type="http://schemas.openxmlformats.org/officeDocument/2006/relationships/hyperlink" Target="http://www.tech-action.org.redigering7.sitecore.dtu.dk/-/media/Sites/TNA_project/TNA-Reports-Phase-2/Asia-and-CIS/TNA-Report-of-Armenia-Adaptation.ashx?la=da" TargetMode="External"/><Relationship Id="rId16" Type="http://schemas.openxmlformats.org/officeDocument/2006/relationships/hyperlink" Target="https://www.reeep.org/armenia-2012" TargetMode="External"/><Relationship Id="rId221" Type="http://schemas.openxmlformats.org/officeDocument/2006/relationships/hyperlink" Target="http://www.smithschool.ox.ac.uk/publications/wpapers/workingpaper13-06.pdf" TargetMode="External"/><Relationship Id="rId242" Type="http://schemas.openxmlformats.org/officeDocument/2006/relationships/hyperlink" Target="http://www.am.undp.org/content/dam/armenia/docs/CE_ProDoc_ENG-1.pdf" TargetMode="External"/><Relationship Id="rId263" Type="http://schemas.openxmlformats.org/officeDocument/2006/relationships/hyperlink" Target="https://openknowledge.worldbank.org/bitstream/handle/10986/24451/K8860.pdf?sequence=2&amp;isAllowed=y" TargetMode="External"/><Relationship Id="rId284" Type="http://schemas.openxmlformats.org/officeDocument/2006/relationships/hyperlink" Target="https://unfao-my.sharepoint.com/:b:/g/personal/jacopo_monzini_fao_org/EaZrENK8ADdEhtSURyhEJd0BXmJrW-rWtAzTDvrwdROSSQ?e=cefGKZ" TargetMode="External"/><Relationship Id="rId319" Type="http://schemas.openxmlformats.org/officeDocument/2006/relationships/hyperlink" Target="http://czysteogrzewanie.pl/wp-content/uploads/2016/05/QW_D14_English_Guidebook.pdf" TargetMode="External"/><Relationship Id="rId37" Type="http://schemas.openxmlformats.org/officeDocument/2006/relationships/hyperlink" Target="http://ace.aua.am/reports-publications/green-architecture-textbook/" TargetMode="External"/><Relationship Id="rId58" Type="http://schemas.openxmlformats.org/officeDocument/2006/relationships/hyperlink" Target="http://www.asba.am/content_images/file/PDF/Dilijan-project-for-mailing.pdf" TargetMode="External"/><Relationship Id="rId79" Type="http://schemas.openxmlformats.org/officeDocument/2006/relationships/hyperlink" Target="http://www.acopiancenter.am/data/docfiles/trees-and-shrubs-of-armenia.asp" TargetMode="External"/><Relationship Id="rId102" Type="http://schemas.openxmlformats.org/officeDocument/2006/relationships/hyperlink" Target="https://yearbook.enerdata.net/co2-fuel-combustion/CO2-emissions-data-from-fuel-combustion.html" TargetMode="External"/><Relationship Id="rId123" Type="http://schemas.openxmlformats.org/officeDocument/2006/relationships/hyperlink" Target="https://www.unece.org/fileadmin/DAM/hlm/documents/Publications/cp.armenia.2017.pdf" TargetMode="External"/><Relationship Id="rId144" Type="http://schemas.openxmlformats.org/officeDocument/2006/relationships/hyperlink" Target="https://run.unl.pt/bitstream/10362/14555/1/TGEO0125.pdf" TargetMode="External"/><Relationship Id="rId330" Type="http://schemas.openxmlformats.org/officeDocument/2006/relationships/hyperlink" Target="http://aceee.org/white-paper/rebound-effect-large-or-small" TargetMode="External"/><Relationship Id="rId90" Type="http://schemas.openxmlformats.org/officeDocument/2006/relationships/hyperlink" Target="http://hayantar.am/en/departments/" TargetMode="External"/><Relationship Id="rId165" Type="http://schemas.openxmlformats.org/officeDocument/2006/relationships/hyperlink" Target="https://www.adb.org/publications/armenia-fact-sheet" TargetMode="External"/><Relationship Id="rId186" Type="http://schemas.openxmlformats.org/officeDocument/2006/relationships/hyperlink" Target="https://unfccc.int/sites/default/files/resource/NIR_Armenia_ENG.pdf" TargetMode="External"/><Relationship Id="rId351" Type="http://schemas.openxmlformats.org/officeDocument/2006/relationships/hyperlink" Target="http://www.gov.am/en/news/item/9009/" TargetMode="External"/><Relationship Id="rId211" Type="http://schemas.openxmlformats.org/officeDocument/2006/relationships/hyperlink" Target="https://www.ebrd.com/documents/environment/48957-nts.pdf" TargetMode="External"/><Relationship Id="rId232" Type="http://schemas.openxmlformats.org/officeDocument/2006/relationships/hyperlink" Target="https://www.oecd.org/regional/regional-policy/profile-Armenia.pdf" TargetMode="External"/><Relationship Id="rId253" Type="http://schemas.openxmlformats.org/officeDocument/2006/relationships/hyperlink" Target="https://www.worldenergy.org/wp-content/uploads/2012/10/PUB_Energy_Efficiency_-A_Recipe_For_Success_2010_WEC.pdf" TargetMode="External"/><Relationship Id="rId274" Type="http://schemas.openxmlformats.org/officeDocument/2006/relationships/hyperlink" Target="https://policy.asiapacificenergy.org/sites/default/files/Law%20of%20the%20Republic%20of%20Armenia%20on%20Energy%20Saving%20and%20Renewable%20Energy.doc" TargetMode="External"/><Relationship Id="rId295" Type="http://schemas.openxmlformats.org/officeDocument/2006/relationships/hyperlink" Target="http://www.crrccenters.org/20598/%20Social-Cohesion-Survey" TargetMode="External"/><Relationship Id="rId309" Type="http://schemas.openxmlformats.org/officeDocument/2006/relationships/hyperlink" Target="http://www3.weforum.org/docs/WEF_GGGR_2017.pdf" TargetMode="External"/><Relationship Id="rId27" Type="http://schemas.openxmlformats.org/officeDocument/2006/relationships/hyperlink" Target="http://www.fao.org/forest-resources-assessment/en/" TargetMode="External"/><Relationship Id="rId48" Type="http://schemas.openxmlformats.org/officeDocument/2006/relationships/hyperlink" Target="http://www.armstat.am/file/article/eco_book_2016_6.pdf" TargetMode="External"/><Relationship Id="rId69" Type="http://schemas.openxmlformats.org/officeDocument/2006/relationships/hyperlink" Target="https://gridarendal-website-live.s3.amazonaws.com/production/documents/:s_document/21/original/Caucasus_screen.pdf?1483646272" TargetMode="External"/><Relationship Id="rId113" Type="http://schemas.openxmlformats.org/officeDocument/2006/relationships/hyperlink" Target="https://documents.wfp.org/stellent/groups/public/documents/ep/wfp274961.pdf?_ga=1.165807742.1785065870.1480060278" TargetMode="External"/><Relationship Id="rId134" Type="http://schemas.openxmlformats.org/officeDocument/2006/relationships/hyperlink" Target="http://www.fao.org/docrep/013/i1960e/i1960e00.pdf" TargetMode="External"/><Relationship Id="rId320" Type="http://schemas.openxmlformats.org/officeDocument/2006/relationships/hyperlink" Target="../16" TargetMode="External"/><Relationship Id="rId80" Type="http://schemas.openxmlformats.org/officeDocument/2006/relationships/hyperlink" Target="https://www.unccd.int/sites/default/files/inline-files/Armenia_1.pdf" TargetMode="External"/><Relationship Id="rId155" Type="http://schemas.openxmlformats.org/officeDocument/2006/relationships/hyperlink" Target="http://documents.worldbank.org/curated/en/750371468208161919/pdf/733320WP0CN0Ar0disclosed0100220120.pdf" TargetMode="External"/><Relationship Id="rId176" Type="http://schemas.openxmlformats.org/officeDocument/2006/relationships/hyperlink" Target="https://www.osce.org/eea/89301?download=true" TargetMode="External"/><Relationship Id="rId197" Type="http://schemas.openxmlformats.org/officeDocument/2006/relationships/hyperlink" Target="https://www.unicef.org/about/annualreport/files/Armenia_2016_COAR.pdf" TargetMode="External"/><Relationship Id="rId341" Type="http://schemas.openxmlformats.org/officeDocument/2006/relationships/hyperlink" Target="https://erc.undp.org/evaluation/documents/download/7157" TargetMode="External"/><Relationship Id="rId201" Type="http://schemas.openxmlformats.org/officeDocument/2006/relationships/hyperlink" Target="http://www.tech-action.org.redigering7.sitecore.dtu.dk/-/media/Sites/TNA_project/TNA-Reports-Phase-2/Asia-and-CIS/TNA-Report-of-Armenia-Mitigation.ashx?la=da" TargetMode="External"/><Relationship Id="rId222" Type="http://schemas.openxmlformats.org/officeDocument/2006/relationships/hyperlink" Target="http://www.greengrowthknowledge.org/country/armenia" TargetMode="External"/><Relationship Id="rId243" Type="http://schemas.openxmlformats.org/officeDocument/2006/relationships/hyperlink" Target="https://undp-adaptation.exposure.co/shaping-the-landscape" TargetMode="External"/><Relationship Id="rId264" Type="http://schemas.openxmlformats.org/officeDocument/2006/relationships/hyperlink" Target="https://www.unece.org/fileadmin/DAM/energy/se/pp/eneff/7th_IFESD_Baku_Oct.2016/3GEEE_UNDP.GEF/2_Vahram.Diana_Armenia.pdf" TargetMode="External"/><Relationship Id="rId285" Type="http://schemas.openxmlformats.org/officeDocument/2006/relationships/hyperlink" Target="https://unfao-my.sharepoint.com/:b:/g/personal/jacopo_monzini_fao_org/EW-qjiv-zYhMkzvPolMlfLYBSQ3_UcMloHaKEHfLbxe60g?e=2Bablz" TargetMode="External"/><Relationship Id="rId17" Type="http://schemas.openxmlformats.org/officeDocument/2006/relationships/hyperlink" Target="http://www.fao.org/europe/news/detail-news/en/c/1036954/" TargetMode="External"/><Relationship Id="rId38" Type="http://schemas.openxmlformats.org/officeDocument/2006/relationships/hyperlink" Target="http://documents.worldbank.org/curated/en/925371468005082091/pdf/878110PUB0EPI200Box382150B00PUBLIC0.pdf" TargetMode="External"/><Relationship Id="rId59" Type="http://schemas.openxmlformats.org/officeDocument/2006/relationships/hyperlink" Target="http://www.adaptation-undp.org/explore/western-asia/armenia" TargetMode="External"/><Relationship Id="rId103" Type="http://schemas.openxmlformats.org/officeDocument/2006/relationships/hyperlink" Target="https://unfccc.int/resource/docs/2017/cop23/eng/11a01.pdf" TargetMode="External"/><Relationship Id="rId124" Type="http://schemas.openxmlformats.org/officeDocument/2006/relationships/hyperlink" Target="https://rm.coe.int/16807049f8" TargetMode="External"/><Relationship Id="rId310" Type="http://schemas.openxmlformats.org/officeDocument/2006/relationships/hyperlink" Target="http://www.gov.am/u_files/file/kananc-xorh/Gender-hayecakarg.pdf" TargetMode="External"/><Relationship Id="rId70" Type="http://schemas.openxmlformats.org/officeDocument/2006/relationships/hyperlink" Target="https://portals.iucn.org/union/sites/union/files/doc/armenia_pages.pdf" TargetMode="External"/><Relationship Id="rId91" Type="http://schemas.openxmlformats.org/officeDocument/2006/relationships/hyperlink" Target="https://www.profor.info/knowledge/understanding-forestry-poverty-linkages-rural-communities-armenia" TargetMode="External"/><Relationship Id="rId145" Type="http://schemas.openxmlformats.org/officeDocument/2006/relationships/hyperlink" Target="http://r2e2.am/wp-content/uploads/2017/07/PresentacionEffergy_Task4_mod.pdf" TargetMode="External"/><Relationship Id="rId166" Type="http://schemas.openxmlformats.org/officeDocument/2006/relationships/hyperlink" Target="https://data.adb.org/dashboard/armenia-numbers" TargetMode="External"/><Relationship Id="rId187" Type="http://schemas.openxmlformats.org/officeDocument/2006/relationships/hyperlink" Target="http://www.fao.org/forestry/country/57478/en/arm/" TargetMode="External"/><Relationship Id="rId331" Type="http://schemas.openxmlformats.org/officeDocument/2006/relationships/hyperlink" Target="https://www.shareweb.ch/site/DDLGN/Documents/Junge-Fripp%202011%20Understanding%20the%20Forestry%20Sector%20of%20%20%20Armenia%20-%20Current%20Conditions%20and%20Choices%20-%20Final%20report.pdf" TargetMode="External"/><Relationship Id="rId352" Type="http://schemas.openxmlformats.org/officeDocument/2006/relationships/hyperlink" Target="http://hayantar.am/en/lori-marz/" TargetMode="External"/><Relationship Id="rId1" Type="http://schemas.openxmlformats.org/officeDocument/2006/relationships/hyperlink" Target="http://www.armstat.am/en/?nid=82&amp;id=1819" TargetMode="External"/><Relationship Id="rId212" Type="http://schemas.openxmlformats.org/officeDocument/2006/relationships/hyperlink" Target="http://www.greengrowthknowledge.org/sites/default/files/downloads/resource/How0do0we0prio00Armenia0and0Georgia.pdf" TargetMode="External"/><Relationship Id="rId233" Type="http://schemas.openxmlformats.org/officeDocument/2006/relationships/hyperlink" Target="https://www.bbc.com/news/world-europe-14386472" TargetMode="External"/><Relationship Id="rId254" Type="http://schemas.openxmlformats.org/officeDocument/2006/relationships/hyperlink" Target="http://orbit.dtu.dk/files/130699773/10YFP_EE_paper_Final_19_10_2016.pdf" TargetMode="External"/><Relationship Id="rId28" Type="http://schemas.openxmlformats.org/officeDocument/2006/relationships/hyperlink" Target="https://unfccc.int/resource/docs/natc/armnc3.pdf" TargetMode="External"/><Relationship Id="rId49" Type="http://schemas.openxmlformats.org/officeDocument/2006/relationships/hyperlink" Target="http://www.nature-ic.am/Content/announcements/7150/EDRC-UNDP-Energy-Consumption-Survey-2015_eng.pdf" TargetMode="External"/><Relationship Id="rId114" Type="http://schemas.openxmlformats.org/officeDocument/2006/relationships/hyperlink" Target="https://www.imf.org/external/pubs/ft/scr/2015/cr1565.pdf" TargetMode="External"/><Relationship Id="rId275" Type="http://schemas.openxmlformats.org/officeDocument/2006/relationships/hyperlink" Target="http://www.gpartners.am/pdf/Energy_Client_Note.pdf" TargetMode="External"/><Relationship Id="rId296" Type="http://schemas.openxmlformats.org/officeDocument/2006/relationships/hyperlink" Target="http://www3.weforum.org/docs/WEF_HumanCapitalReport_2013.pdf" TargetMode="External"/><Relationship Id="rId300" Type="http://schemas.openxmlformats.org/officeDocument/2006/relationships/hyperlink" Target="http://employers.am/News.aspx?NewsId=39&amp;lang=eng" TargetMode="External"/><Relationship Id="rId60" Type="http://schemas.openxmlformats.org/officeDocument/2006/relationships/hyperlink" Target="https://www.sciencedirect.com/science/article/pii/S0378377415300500" TargetMode="External"/><Relationship Id="rId81" Type="http://schemas.openxmlformats.org/officeDocument/2006/relationships/hyperlink" Target="https://www.irena.org/-/media/Files/IRENA/Agency/Publication/2017/Nov/IRENA_Turning_to_renewables_2017.pdf" TargetMode="External"/><Relationship Id="rId135" Type="http://schemas.openxmlformats.org/officeDocument/2006/relationships/hyperlink" Target="http://www.nature-ic.am/Content/announcements/6976/NAMA_Armenia_eng.pdf" TargetMode="External"/><Relationship Id="rId156" Type="http://schemas.openxmlformats.org/officeDocument/2006/relationships/hyperlink" Target="https://www.unisdr.org/files/11641_CentralAsiaCaucasusDRManagementInit.pdf" TargetMode="External"/><Relationship Id="rId177" Type="http://schemas.openxmlformats.org/officeDocument/2006/relationships/hyperlink" Target="https://www.cbd.int/doc/world/am/am-nbsap-v2-en.pdf" TargetMode="External"/><Relationship Id="rId198" Type="http://schemas.openxmlformats.org/officeDocument/2006/relationships/hyperlink" Target="http://climatecollege.unimelb.edu.au/files/site1/factsheets/Armenia_INDCFactsheet_UoM-PRIMAP_GWPSAR.pdf" TargetMode="External"/><Relationship Id="rId321" Type="http://schemas.openxmlformats.org/officeDocument/2006/relationships/hyperlink" Target="https://www.greenclimate.fund/documents/20182/574760/Funding_proposal_-_FP010_-_UNDP_-_Armenia.pdf/297ad315-7d6a-45ba-9742-e1299440530d" TargetMode="External"/><Relationship Id="rId342" Type="http://schemas.openxmlformats.org/officeDocument/2006/relationships/hyperlink" Target="http://rec-caucasus.org/files/publications/pub_1327481659.pdf" TargetMode="External"/><Relationship Id="rId202" Type="http://schemas.openxmlformats.org/officeDocument/2006/relationships/hyperlink" Target="http://armstat.am/en/?nid=82&amp;id=1606" TargetMode="External"/><Relationship Id="rId223" Type="http://schemas.openxmlformats.org/officeDocument/2006/relationships/hyperlink" Target="http://pubs.iied.org/pdfs/10111IIED.pdf" TargetMode="External"/><Relationship Id="rId244" Type="http://schemas.openxmlformats.org/officeDocument/2006/relationships/hyperlink" Target="http://www.nature-ic.am/Content/announcements/7154/Armenia_CRM_TASP_Report_eng-for_web.pdf" TargetMode="External"/><Relationship Id="rId18" Type="http://schemas.openxmlformats.org/officeDocument/2006/relationships/hyperlink" Target="https://www.congress.gov/bill/113th-congress/senate-bill/1548/text" TargetMode="External"/><Relationship Id="rId39" Type="http://schemas.openxmlformats.org/officeDocument/2006/relationships/hyperlink" Target="https://www.climatelinks.org/sites/default/files/asset/document/2017_USAID_Climate%20Change%20Risk%20Profile_Armenia.pdf" TargetMode="External"/><Relationship Id="rId265" Type="http://schemas.openxmlformats.org/officeDocument/2006/relationships/hyperlink" Target="http://extwprlegs1.fao.org/docs/texts/arm50256.doc" TargetMode="External"/><Relationship Id="rId286" Type="http://schemas.openxmlformats.org/officeDocument/2006/relationships/hyperlink" Target="https://www.imf.org/~/media/Files/Publications/CR/2017/cr17226.ashx" TargetMode="External"/><Relationship Id="rId50" Type="http://schemas.openxmlformats.org/officeDocument/2006/relationships/hyperlink" Target="https://pdf.usaid.gov/pdf_docs/Pnadp442.pdf" TargetMode="External"/><Relationship Id="rId104" Type="http://schemas.openxmlformats.org/officeDocument/2006/relationships/hyperlink" Target="https://www.undp.org/content/dam/undp/library/gender/Gender%20and%20Environment/PB1-AP-Overview-Gender-and-climate-change.pdf" TargetMode="External"/><Relationship Id="rId125" Type="http://schemas.openxmlformats.org/officeDocument/2006/relationships/hyperlink" Target="https://www.energy-community.org/dam/jcr:0e568a32-bb62-4b90-b96a-fe41f3a0b9d3/EECG032016_ASE.pdf" TargetMode="External"/><Relationship Id="rId146" Type="http://schemas.openxmlformats.org/officeDocument/2006/relationships/hyperlink" Target="http://r2e2.am/en/2018/04/03/research-and-analyses/" TargetMode="External"/><Relationship Id="rId167" Type="http://schemas.openxmlformats.org/officeDocument/2006/relationships/hyperlink" Target="http://www.imf.org/en/Countries/ARM" TargetMode="External"/><Relationship Id="rId188" Type="http://schemas.openxmlformats.org/officeDocument/2006/relationships/hyperlink" Target="https://www.greenclimate.fund/documents/20182/239759/Investment_Framework.pdf/eb3c6adc-0f24-4586-8e0d-70aa6fb8c3c8" TargetMode="External"/><Relationship Id="rId311" Type="http://schemas.openxmlformats.org/officeDocument/2006/relationships/hyperlink" Target="https://www.ilo.org/dyn/natlex/docs/ELECTRONIC/94756/111303/F-402212553/HO-57-N.pdf" TargetMode="External"/><Relationship Id="rId332" Type="http://schemas.openxmlformats.org/officeDocument/2006/relationships/hyperlink" Target="http://library.fes.de/pdf-files/id-moe/09397.pdf" TargetMode="External"/><Relationship Id="rId353" Type="http://schemas.openxmlformats.org/officeDocument/2006/relationships/hyperlink" Target="http://www.ipcc.ch/report/sr15/" TargetMode="External"/><Relationship Id="rId71" Type="http://schemas.openxmlformats.org/officeDocument/2006/relationships/hyperlink" Target="http://www.enpi-fleg.org/site/assets/files/1700/geoinfo_final_report_2015_2.pdf" TargetMode="External"/><Relationship Id="rId92" Type="http://schemas.openxmlformats.org/officeDocument/2006/relationships/hyperlink" Target="http://data.un.org/Data.aspx?d=EDATA&amp;f=cmID%3AFW%3BtrID%3A03" TargetMode="External"/><Relationship Id="rId213" Type="http://schemas.openxmlformats.org/officeDocument/2006/relationships/hyperlink" Target="http://www.fao.org/forestry/plantedforests/en/" TargetMode="External"/><Relationship Id="rId234" Type="http://schemas.openxmlformats.org/officeDocument/2006/relationships/hyperlink" Target="https://www.chamber.org.il/media/149433/%D7%A1%D7%A7%D7%99%D7%A8%D7%94-%D7%90%D7%A8%D7%9E%D7%A0%D7%99%D7%94.pdf" TargetMode="External"/><Relationship Id="rId2" Type="http://schemas.openxmlformats.org/officeDocument/2006/relationships/hyperlink" Target="https://ec.europa.eu/jrc/sites/jrcsh/files/4_A%20physical%20vulnerability%20index%20to%20climate%20change%20as%20a%20criterion%20for%20allocation%20of%20adaptation%20resources.pdf" TargetMode="External"/><Relationship Id="rId29" Type="http://schemas.openxmlformats.org/officeDocument/2006/relationships/hyperlink" Target="http://www.nature-ic.am/wp-content/uploads/2013/10/Forest-Code-of-RA.pdf" TargetMode="External"/><Relationship Id="rId255" Type="http://schemas.openxmlformats.org/officeDocument/2006/relationships/hyperlink" Target="http://www.iea.org/publications/freepublications/publication/eeg.pdf" TargetMode="External"/><Relationship Id="rId276" Type="http://schemas.openxmlformats.org/officeDocument/2006/relationships/hyperlink" Target="http://www.nature-ic.am/res/pdfs/documents/strategic/National%20Program_English.pdf" TargetMode="External"/><Relationship Id="rId297" Type="http://schemas.openxmlformats.org/officeDocument/2006/relationships/hyperlink" Target="https://www.ilo.org/global/research/global-reports/global-wage-report/2016/lang--en/index.htm" TargetMode="External"/><Relationship Id="rId40" Type="http://schemas.openxmlformats.org/officeDocument/2006/relationships/hyperlink" Target="https://www.thegef.org/project/sustainable-land-management-increased-productivity-armeniaslmip" TargetMode="External"/><Relationship Id="rId115" Type="http://schemas.openxmlformats.org/officeDocument/2006/relationships/hyperlink" Target="http://www.mnp.am/images/files/nyuter/2017/February/Emerald%20Eng.pdf" TargetMode="External"/><Relationship Id="rId136" Type="http://schemas.openxmlformats.org/officeDocument/2006/relationships/hyperlink" Target="https://eeas.europa.eu/sites/eeas/files/armenia_development_strategy_for_2014-2025.pdf" TargetMode="External"/><Relationship Id="rId157" Type="http://schemas.openxmlformats.org/officeDocument/2006/relationships/hyperlink" Target="http://pubdocs.worldbank.org/en/528851497370212043/Armenia-SCD-External-170613-with-full-pics-Nistha-update.pdf" TargetMode="External"/><Relationship Id="rId178" Type="http://schemas.openxmlformats.org/officeDocument/2006/relationships/hyperlink" Target="http://www.unccd-prais.com/Uploads/GetReportPdf/437998e8-9d21-417b-8c34-a0fa014a4acb" TargetMode="External"/><Relationship Id="rId301" Type="http://schemas.openxmlformats.org/officeDocument/2006/relationships/hyperlink" Target="http://pdf.usaid.gov/pdf_docs/PDACR978.pdf" TargetMode="External"/><Relationship Id="rId322" Type="http://schemas.openxmlformats.org/officeDocument/2006/relationships/hyperlink" Target="https://www.euneighbours.eu/en/east/eu-in-action/stories/ashnak-green-village-how-eu-supporting-armenians-switch-renewable-energy" TargetMode="External"/><Relationship Id="rId343" Type="http://schemas.openxmlformats.org/officeDocument/2006/relationships/hyperlink" Target="http://www.academia.edu/5926171/Evaluation_of_the_forest_cover_in_Armenia" TargetMode="External"/><Relationship Id="rId61" Type="http://schemas.openxmlformats.org/officeDocument/2006/relationships/hyperlink" Target="https://www.thegef.org/project/adaptation-climate-change-impacts-mountain-forest-ecosystems-armenia" TargetMode="External"/><Relationship Id="rId82" Type="http://schemas.openxmlformats.org/officeDocument/2006/relationships/hyperlink" Target="http://www.irena.org/-/media/Files/IRENA/Agency/Publication/2018/Apr/IRENA_IEA_REN21_Policies_2018.pdf" TargetMode="External"/><Relationship Id="rId199" Type="http://schemas.openxmlformats.org/officeDocument/2006/relationships/hyperlink" Target="https://www.ctc-n.org/countries/asia/armenia" TargetMode="External"/><Relationship Id="rId203" Type="http://schemas.openxmlformats.org/officeDocument/2006/relationships/hyperlink" Target="http://www.euro.who.int/__data/assets/pdf_file/0020/265511/Assessment-of-Health-System-Crisis-Preparedness-Armenia.pdf" TargetMode="External"/><Relationship Id="rId19" Type="http://schemas.openxmlformats.org/officeDocument/2006/relationships/hyperlink" Target="https://energycharter.org/fileadmin/DocumentsMedia/EERR/ARMENIA_IDR_2017_Final_EN.pdf" TargetMode="External"/><Relationship Id="rId224" Type="http://schemas.openxmlformats.org/officeDocument/2006/relationships/hyperlink" Target="http://shoufcedar.org/wp/wp-content/uploads/2017/05/Restoration_Plan_Shouf_Biosphere_Reserve_final_cc-low_res_3464380_201554000_54607508.pdf" TargetMode="External"/><Relationship Id="rId245" Type="http://schemas.openxmlformats.org/officeDocument/2006/relationships/hyperlink" Target="http://www.nature-ic.am/Content/announcements/7319/WATER-Resources-Vulnerability_Eng_2009_1.pdf" TargetMode="External"/><Relationship Id="rId266" Type="http://schemas.openxmlformats.org/officeDocument/2006/relationships/hyperlink" Target="https://getwarmhomes.org/wp-content/uploads/2016/12/armenia_housing_study.pdf" TargetMode="External"/><Relationship Id="rId287" Type="http://schemas.openxmlformats.org/officeDocument/2006/relationships/hyperlink" Target="http://extwprlegs1.fao.org/docs/texts/arm72649E.doc" TargetMode="External"/><Relationship Id="rId30" Type="http://schemas.openxmlformats.org/officeDocument/2006/relationships/hyperlink" Target="https://link.springer.com/article/10.1007/s10113-015-0861-7" TargetMode="External"/><Relationship Id="rId105" Type="http://schemas.openxmlformats.org/officeDocument/2006/relationships/hyperlink" Target="http://www.unwomen.org/en/news/stories/2017/11/announcement-first-ever-gender-action-plan-on-climate-action-adopted" TargetMode="External"/><Relationship Id="rId126" Type="http://schemas.openxmlformats.org/officeDocument/2006/relationships/hyperlink" Target="https://www.unece.org/fileadmin/DAM/hlm/prgm/hmm/sustainable_housing/armenia/armenia_2017/11_Pasoyan.pdf" TargetMode="External"/><Relationship Id="rId147" Type="http://schemas.openxmlformats.org/officeDocument/2006/relationships/hyperlink" Target="http://r2e2.am/wp-content/uploads/2018/02/Annual-Report-2017-ENG-1.pdf" TargetMode="External"/><Relationship Id="rId168" Type="http://schemas.openxmlformats.org/officeDocument/2006/relationships/hyperlink" Target="https://www.ifad.org/web/operations/country/id/armenia" TargetMode="External"/><Relationship Id="rId312" Type="http://schemas.openxmlformats.org/officeDocument/2006/relationships/hyperlink" Target="https://www.climateinvestmentfunds.org/sites/cif_enc/files/meeting-documents/armenia_srep_investment_plan_final_0.pdf" TargetMode="External"/><Relationship Id="rId333" Type="http://schemas.openxmlformats.org/officeDocument/2006/relationships/hyperlink" Target="../../../../../Dietmar/Downloads/Armenia%20Country%20Strategy%20(English)%20(6).pdf" TargetMode="External"/><Relationship Id="rId354" Type="http://schemas.openxmlformats.org/officeDocument/2006/relationships/printerSettings" Target="../printerSettings/printerSettings1.bin"/><Relationship Id="rId51" Type="http://schemas.openxmlformats.org/officeDocument/2006/relationships/hyperlink" Target="http://www.enpi-fleg.org/site/assets/files/1926/forest_dependency_armenia.pdf" TargetMode="External"/><Relationship Id="rId72" Type="http://schemas.openxmlformats.org/officeDocument/2006/relationships/hyperlink" Target="http://www.pf-armenia.org/sites/default/files/uploads/pfa_uploads/EV_forest_industry_study_Dec07.pdf" TargetMode="External"/><Relationship Id="rId93" Type="http://schemas.openxmlformats.org/officeDocument/2006/relationships/hyperlink" Target="http://gsars.org/wp-content/uploads/2016/12/TR_Developing-a-woodfuel-survey-module-071216.pdf" TargetMode="External"/><Relationship Id="rId189" Type="http://schemas.openxmlformats.org/officeDocument/2006/relationships/hyperlink" Target="https://www.greenclimate.fund/documents/20182/239759/5.2_-_Results_Management_Framework__RMF_.pdf/a0558a59-ef20-4ba8-b90b-8d3ae0c8458f" TargetMode="External"/><Relationship Id="rId3" Type="http://schemas.openxmlformats.org/officeDocument/2006/relationships/hyperlink" Target="http://dataviz.vam.wfp.org/seasonal_explorer/rainfall_vegetation/visualizations" TargetMode="External"/><Relationship Id="rId214" Type="http://schemas.openxmlformats.org/officeDocument/2006/relationships/hyperlink" Target="http://www.fao.org/docrep/009/j9256e/j9256e00.htm" TargetMode="External"/><Relationship Id="rId235" Type="http://schemas.openxmlformats.org/officeDocument/2006/relationships/hyperlink" Target="http://agadjanian.org/uploads/3/0/8/5/3085008/sevoyan__agadjanian_male_migration_and_stds_in_armenia.pdf" TargetMode="External"/><Relationship Id="rId256" Type="http://schemas.openxmlformats.org/officeDocument/2006/relationships/hyperlink" Target="http://meszerics.eu/pdf/energypoverty-goodpractices.pdf" TargetMode="External"/><Relationship Id="rId277" Type="http://schemas.openxmlformats.org/officeDocument/2006/relationships/hyperlink" Target="https://www.energy-community.org/dam/jcr:9c299341-9f78-4f38-9bee-f78d3c7a1355/ECS_Armenia_072017.pdf" TargetMode="External"/><Relationship Id="rId298" Type="http://schemas.openxmlformats.org/officeDocument/2006/relationships/hyperlink" Target="http://www.armstat.am/file/article/6.trud_2016_1.pdf" TargetMode="External"/><Relationship Id="rId116" Type="http://schemas.openxmlformats.org/officeDocument/2006/relationships/hyperlink" Target="https://www.imf.org/external/pubs/ft/scr/2015/cr1565.pdf" TargetMode="External"/><Relationship Id="rId137" Type="http://schemas.openxmlformats.org/officeDocument/2006/relationships/hyperlink" Target="http://www.mnp.am/uploads/1/1509989851Biodiversity_5th_report_ENG.pdf" TargetMode="External"/><Relationship Id="rId158" Type="http://schemas.openxmlformats.org/officeDocument/2006/relationships/hyperlink" Target="https://www.preventionweb.net/english/hyogo/gar/2015/en/home/data.php?iso=ARM" TargetMode="External"/><Relationship Id="rId302" Type="http://schemas.openxmlformats.org/officeDocument/2006/relationships/hyperlink" Target="http://www.un.am/up/library/Gender-Gap_arm.pdf" TargetMode="External"/><Relationship Id="rId323" Type="http://schemas.openxmlformats.org/officeDocument/2006/relationships/hyperlink" Target="https://ec.europa.eu/energy/intelligent/projects/sites/iee-projects/files/projects/documents/biohousing_firewood_production_manual.pdf" TargetMode="External"/><Relationship Id="rId344" Type="http://schemas.openxmlformats.org/officeDocument/2006/relationships/hyperlink" Target="https://www.researchgate.net/publication/237100212_Main_types_of_vegetation_zonation_on_the_mountains_of_the_Caucasus" TargetMode="External"/><Relationship Id="rId20" Type="http://schemas.openxmlformats.org/officeDocument/2006/relationships/hyperlink" Target="http://www.armstat.am/en/?nid=392" TargetMode="External"/><Relationship Id="rId41" Type="http://schemas.openxmlformats.org/officeDocument/2006/relationships/hyperlink" Target="http://www.un.am/up/library/The%20Socio-economic%20Impact%20of%20Climate%20Change%20in%20Armenia_eng.pdf" TargetMode="External"/><Relationship Id="rId62" Type="http://schemas.openxmlformats.org/officeDocument/2006/relationships/hyperlink" Target="https://waset.org/publications/6611/climate-change-and-the-problem-of-malaria-in-armenia" TargetMode="External"/><Relationship Id="rId83" Type="http://schemas.openxmlformats.org/officeDocument/2006/relationships/hyperlink" Target="http://documents.worldbank.org/curated/en/153131489418520050/pdf/113503-WP-PUBLIC-P157626-ArmeniaGenderAssesment-Summary.pdf" TargetMode="External"/><Relationship Id="rId179" Type="http://schemas.openxmlformats.org/officeDocument/2006/relationships/hyperlink" Target="http://www.fao.org/countryprofiles/index/en/?iso3=ARM" TargetMode="External"/><Relationship Id="rId190" Type="http://schemas.openxmlformats.org/officeDocument/2006/relationships/hyperlink" Target="https://www.greenclimate.fund/documents/20182/239759/5.3_-_Performance_Measurement_Frameworks__PMF_.pdf/60941cef-7c87-475f-809e-4ebf1acbb3f4" TargetMode="External"/><Relationship Id="rId204" Type="http://schemas.openxmlformats.org/officeDocument/2006/relationships/hyperlink" Target="https://unfccc.int/sites/default/files/resource/Armenia%27s%20BUR2_04.05.18.pdf" TargetMode="External"/><Relationship Id="rId225" Type="http://schemas.openxmlformats.org/officeDocument/2006/relationships/hyperlink" Target="http://shoufcedar.org/wp/wp-content/uploads/2017/05/Biomass_plan_Shouf_Biosphere_Reserve_Final_low_res_3227033_201554000_40193440.pdf" TargetMode="External"/><Relationship Id="rId246" Type="http://schemas.openxmlformats.org/officeDocument/2006/relationships/hyperlink" Target="https://zoinet.org/wp-content/uploads/2018/02/CC-Armenia-EN.pdf" TargetMode="External"/><Relationship Id="rId267" Type="http://schemas.openxmlformats.org/officeDocument/2006/relationships/hyperlink" Target="https://www.ebrd.com/documents/strategy-and-policy-coordination/strategy-for-armenia.pdf" TargetMode="External"/><Relationship Id="rId288" Type="http://schemas.openxmlformats.org/officeDocument/2006/relationships/hyperlink" Target="https://unfao-my.sharepoint.com/:w:/g/personal/jacopo_monzini_fao_org/ETnd_6xwzGFCmsU1vFaRUpMBAPK-ICvFd4BnoCp0g55HVQ?e=HGV6SR" TargetMode="External"/><Relationship Id="rId106" Type="http://schemas.openxmlformats.org/officeDocument/2006/relationships/hyperlink" Target="http://www.unesco.org/new/en/natural-sciences/priority-areas/gender-and-science/cross-cutting-issues/climate-change-and-gender-equality/context/" TargetMode="External"/><Relationship Id="rId127" Type="http://schemas.openxmlformats.org/officeDocument/2006/relationships/hyperlink" Target="http://www.inogate.org/documents/AM_1st_NEEAP_Armenia_final_2010.pdf" TargetMode="External"/><Relationship Id="rId313" Type="http://schemas.openxmlformats.org/officeDocument/2006/relationships/hyperlink" Target="https://www.unece.org/fileadmin/DAM/timber/meetings/20151006/1_IntroductionAndObjectives.pdf" TargetMode="External"/><Relationship Id="rId10" Type="http://schemas.openxmlformats.org/officeDocument/2006/relationships/hyperlink" Target="http://www.armstat.am/en/?nid=655" TargetMode="External"/><Relationship Id="rId31" Type="http://schemas.openxmlformats.org/officeDocument/2006/relationships/hyperlink" Target="https://atlas.media.mit.edu/en/profile/country/arm/" TargetMode="External"/><Relationship Id="rId52" Type="http://schemas.openxmlformats.org/officeDocument/2006/relationships/hyperlink" Target="https://www.oecd.org/environment/outreach/Armenia_Financing_Climate_Action.Nov2016.pdf" TargetMode="External"/><Relationship Id="rId73" Type="http://schemas.openxmlformats.org/officeDocument/2006/relationships/hyperlink" Target="http://www.crrc.am/595-Forest-Project-in-Armenia?lang=en" TargetMode="External"/><Relationship Id="rId94" Type="http://schemas.openxmlformats.org/officeDocument/2006/relationships/hyperlink" Target="https://unstats.un.org/unsd/energy/Eprofiles/2015/pab.pdf" TargetMode="External"/><Relationship Id="rId148" Type="http://schemas.openxmlformats.org/officeDocument/2006/relationships/hyperlink" Target="https://www.climateinvestmentfunds.org/sites/cif_enc/files/meeting-documents/armenia_srep_investment_plan_final_0.pdf" TargetMode="External"/><Relationship Id="rId169" Type="http://schemas.openxmlformats.org/officeDocument/2006/relationships/hyperlink" Target="https://www.sciencedirect.com/science/article/pii/S0048969714004781" TargetMode="External"/><Relationship Id="rId334" Type="http://schemas.openxmlformats.org/officeDocument/2006/relationships/hyperlink" Target="https://www.reeep.org/sites/default/files/BGFZ%20emission%20reductions%20calculation%20model.pdf" TargetMode="External"/><Relationship Id="rId4" Type="http://schemas.openxmlformats.org/officeDocument/2006/relationships/hyperlink" Target="http://www.nature-ic.am/Content/announcements/10516/Inventory_final_eng.pdf" TargetMode="External"/><Relationship Id="rId180" Type="http://schemas.openxmlformats.org/officeDocument/2006/relationships/hyperlink" Target="http://www.fao.org/faolex/country-profiles/general-profile/en/?iso3=ARM" TargetMode="External"/><Relationship Id="rId215" Type="http://schemas.openxmlformats.org/officeDocument/2006/relationships/hyperlink" Target="http://www.fao.org/docrep/012/al247e/al247e00.pdf" TargetMode="External"/><Relationship Id="rId236" Type="http://schemas.openxmlformats.org/officeDocument/2006/relationships/hyperlink" Target="http://www.hovnanianfoundation.am/wp-content/uploads/2017/04/Final-Hiking-Report-PV-Update-1.pdf" TargetMode="External"/><Relationship Id="rId257" Type="http://schemas.openxmlformats.org/officeDocument/2006/relationships/hyperlink" Target="http://documents.worldbank.org/curated/en/418181468300545429/pdf/893240WP0P1332000002014006016018-42.pdf" TargetMode="External"/><Relationship Id="rId278" Type="http://schemas.openxmlformats.org/officeDocument/2006/relationships/hyperlink" Target="https://ge.boell.org/sites/default/files/book_200x240mm.pdf" TargetMode="External"/><Relationship Id="rId303" Type="http://schemas.openxmlformats.org/officeDocument/2006/relationships/hyperlink" Target="http://www.unfpa.am/publications-women-image-in-media." TargetMode="External"/><Relationship Id="rId42" Type="http://schemas.openxmlformats.org/officeDocument/2006/relationships/hyperlink" Target="http://www.ipcc.ch/report/ar5/" TargetMode="External"/><Relationship Id="rId84" Type="http://schemas.openxmlformats.org/officeDocument/2006/relationships/hyperlink" Target="http://documents.worldbank.org/curated/en/488891467998515807/pdf/94187-REVISED-WP-P133834-PUBLIC-Box391432B-Armenia-Power-Policy-Note-full-version-very-final-ENGLISH.pdf" TargetMode="External"/><Relationship Id="rId138" Type="http://schemas.openxmlformats.org/officeDocument/2006/relationships/hyperlink" Target="http://www.un.org/esa/forests/wp-content/uploads/2013/03/Armenia.pdf" TargetMode="External"/><Relationship Id="rId345" Type="http://schemas.openxmlformats.org/officeDocument/2006/relationships/hyperlink" Target="https://www.researchgate.net/publication/303689840_Habitats_of_Armenia" TargetMode="External"/><Relationship Id="rId191" Type="http://schemas.openxmlformats.org/officeDocument/2006/relationships/hyperlink" Target="https://www.ipcc.ch/pdf/special-reports/srex/SREX-Annex_Glossary.pdf" TargetMode="External"/><Relationship Id="rId205" Type="http://schemas.openxmlformats.org/officeDocument/2006/relationships/hyperlink" Target="http://www.green-economies-eap.org/resources/EaPGREEN-country-note-Armenia-Jun2015.pdf" TargetMode="External"/><Relationship Id="rId247" Type="http://schemas.openxmlformats.org/officeDocument/2006/relationships/hyperlink" Target="https://storage.googleapis.com/eetest/EarthMap/index.html" TargetMode="External"/><Relationship Id="rId107" Type="http://schemas.openxmlformats.org/officeDocument/2006/relationships/hyperlink" Target="http://www.fao.org/docrep/014/k9589e/k9589e.pdf" TargetMode="External"/><Relationship Id="rId289" Type="http://schemas.openxmlformats.org/officeDocument/2006/relationships/hyperlink" Target="http://https/www.jstor.org/stable/43922106?newaccount=true&amp;read-now=1&amp;seq=10" TargetMode="External"/><Relationship Id="rId11" Type="http://schemas.openxmlformats.org/officeDocument/2006/relationships/hyperlink" Target="http://www.armstat.am/en/?nid=19" TargetMode="External"/><Relationship Id="rId53" Type="http://schemas.openxmlformats.org/officeDocument/2006/relationships/hyperlink" Target="http://www.enpi-fleg.org/site/assets/files/2143/final_report_eng-1.pdf" TargetMode="External"/><Relationship Id="rId149" Type="http://schemas.openxmlformats.org/officeDocument/2006/relationships/hyperlink" Target="http://www.nature-ic.am/res/pdfs/projects/CP/Forest/UNDP_SF_ACE_Final_Report_ENG%20l.v.%2023.12.2011_lowres_opt.pdf" TargetMode="External"/><Relationship Id="rId314" Type="http://schemas.openxmlformats.org/officeDocument/2006/relationships/hyperlink" Target="https://ec.europa.eu/energy/intelligent/projects/sites/iee-projects/files/projects/documents/whs_austria_sustainable_wood_energy_supply_en.pdf" TargetMode="External"/><Relationship Id="rId95" Type="http://schemas.openxmlformats.org/officeDocument/2006/relationships/hyperlink" Target="https://www.researchgate.net/publication/237725286_NON-REGULATED_AND_ILLEGAL_LOGGING_IN_ARMENIA_AND_ITS_CONSEQUENCES" TargetMode="External"/><Relationship Id="rId160" Type="http://schemas.openxmlformats.org/officeDocument/2006/relationships/hyperlink" Target="http://www.parliament.am/law_docs/190400HO46eng.pdf?lang=eng" TargetMode="External"/><Relationship Id="rId216" Type="http://schemas.openxmlformats.org/officeDocument/2006/relationships/hyperlink" Target="http://www.fao.org/docrep/009/y9933e/y9933e00.htm" TargetMode="External"/><Relationship Id="rId258" Type="http://schemas.openxmlformats.org/officeDocument/2006/relationships/hyperlink" Target="https://energycharter.org/fileadmin/DocumentsMedia/EU4Energy/20171206_Outcomes_summary_HL_EE_event_Yerevan.pdf" TargetMode="External"/><Relationship Id="rId22" Type="http://schemas.openxmlformats.org/officeDocument/2006/relationships/hyperlink" Target="https://www.e-cadastre.am/en/map" TargetMode="External"/><Relationship Id="rId64" Type="http://schemas.openxmlformats.org/officeDocument/2006/relationships/hyperlink" Target="http://wwf.panda.org/wwf_offices/armenia/projects/completed2/climate_forests/" TargetMode="External"/><Relationship Id="rId118" Type="http://schemas.openxmlformats.org/officeDocument/2006/relationships/hyperlink" Target="https://www.sumforest.org/wp-content/uploads/2014/11/Sayadyan_Kazan.pdf" TargetMode="External"/><Relationship Id="rId325" Type="http://schemas.openxmlformats.org/officeDocument/2006/relationships/hyperlink" Target="https://www.sciencedirect.com/science/article/pii/S0378778816304996" TargetMode="External"/><Relationship Id="rId171" Type="http://schemas.openxmlformats.org/officeDocument/2006/relationships/hyperlink" Target="https://ac.els-cdn.com/S1512188716300501/1-s2.0-S1512188716300501-main.pdf?_tid=770c5715-edba-4500-9a3e-fc935fab1fc0&amp;acdnat=1529675594_24b5bd8453b6bd1b71092e4b0396dbb9" TargetMode="External"/><Relationship Id="rId227" Type="http://schemas.openxmlformats.org/officeDocument/2006/relationships/hyperlink" Target="https://esa.un.org/unpd/wup/Country-Profiles/" TargetMode="External"/><Relationship Id="rId269" Type="http://schemas.openxmlformats.org/officeDocument/2006/relationships/hyperlink" Target="http://www.gov.am/en/structure/" TargetMode="External"/><Relationship Id="rId33" Type="http://schemas.openxmlformats.org/officeDocument/2006/relationships/hyperlink" Target="https://ge.boell.org/en/2015/12/11/politics-climate-change-armenia-commitments-and-expectations-international-climate" TargetMode="External"/><Relationship Id="rId129" Type="http://schemas.openxmlformats.org/officeDocument/2006/relationships/hyperlink" Target="https://energycharter.org/fileadmin/DocumentsMedia/EU4Energy/20170928_JL-AM-Summary-Report_Building_Codes_Compliance-formated.pdf" TargetMode="External"/><Relationship Id="rId280" Type="http://schemas.openxmlformats.org/officeDocument/2006/relationships/hyperlink" Target="https://ge.boell.org/en/2016/04/01/armenia-and-changing-energy-landscape-will-armenia-benefit-energy-revolution" TargetMode="External"/><Relationship Id="rId336" Type="http://schemas.openxmlformats.org/officeDocument/2006/relationships/hyperlink" Target="http://weg.ge/sites/default/files/wood_heating_stoves_en.pdf" TargetMode="External"/><Relationship Id="rId75" Type="http://schemas.openxmlformats.org/officeDocument/2006/relationships/hyperlink" Target="http://www.fao.org/3/a-i4498e.pdf" TargetMode="External"/><Relationship Id="rId140" Type="http://schemas.openxmlformats.org/officeDocument/2006/relationships/hyperlink" Target="https://www.shareweb.ch/site/DDLGN/Documents/Junge-Fripp%202011%20Understanding%20the%20Forestry%20Sector%20of%20%20%20Armenia%20-%20Current%20Conditions%20and%20Choices%20-%20Final%20report.pdf" TargetMode="External"/><Relationship Id="rId182" Type="http://schemas.openxmlformats.org/officeDocument/2006/relationships/hyperlink" Target="https://unfccc.int/sites/default/files/resource/docs/2016/tasr/arm.pdf" TargetMode="External"/><Relationship Id="rId6" Type="http://schemas.openxmlformats.org/officeDocument/2006/relationships/hyperlink" Target="http://www.entwicklung.at/fileadmin/user_upload/Dokumente/Publikationen/Landesstrategien/CS_Armenia.pdf" TargetMode="External"/><Relationship Id="rId238" Type="http://schemas.openxmlformats.org/officeDocument/2006/relationships/hyperlink" Target="http://www.eib.org/attachments/press/2016-joint-report-on-mdbs-climate-finance.pdf" TargetMode="External"/><Relationship Id="rId291" Type="http://schemas.openxmlformats.org/officeDocument/2006/relationships/hyperlink" Target="http://http/article.sciencepublishinggroup.com/pdf/10.11648.j.ajaf.20180601.11.pdf" TargetMode="External"/><Relationship Id="rId305" Type="http://schemas.openxmlformats.org/officeDocument/2006/relationships/hyperlink" Target="http://hdr.undp.org/en/content/human-development-indices-indicators-2018-statistical-update" TargetMode="External"/><Relationship Id="rId347" Type="http://schemas.openxmlformats.org/officeDocument/2006/relationships/hyperlink" Target="https://www.ibles.pl/documents/13012/495762/jaworski13-4-7-e.pdf" TargetMode="External"/><Relationship Id="rId44" Type="http://schemas.openxmlformats.org/officeDocument/2006/relationships/hyperlink" Target="http://www4.unfccc.int/ndcregistry/PublishedDocuments/Armenia%20First/INDC-Armenia.pdf" TargetMode="External"/><Relationship Id="rId86" Type="http://schemas.openxmlformats.org/officeDocument/2006/relationships/hyperlink" Target="https://www.worlddata.info/asia/armenia/energy-consumption.php" TargetMode="External"/><Relationship Id="rId151" Type="http://schemas.openxmlformats.org/officeDocument/2006/relationships/hyperlink" Target="https://circabc.europa.eu/sd/a/aef908bc-a235-4285-8237-a56a28f8a131/ECNC_MAES%20in%20EECCA%20and%20SEE%20countries_scoping_document_reviewed_2015_final.pdf" TargetMode="External"/><Relationship Id="rId193" Type="http://schemas.openxmlformats.org/officeDocument/2006/relationships/hyperlink" Target="http://www.fao.org/investment-learning-platform/themes-and-tasks/environmental-social-safeguards/en/" TargetMode="External"/><Relationship Id="rId207" Type="http://schemas.openxmlformats.org/officeDocument/2006/relationships/hyperlink" Target="https://www.grida.no/resources/7178" TargetMode="External"/><Relationship Id="rId249" Type="http://schemas.openxmlformats.org/officeDocument/2006/relationships/hyperlink" Target="http://communitycarbonmarketplace.com/" TargetMode="External"/><Relationship Id="rId13" Type="http://schemas.openxmlformats.org/officeDocument/2006/relationships/hyperlink" Target="http://www.armstat.am/file/Map/en/Lori-eng.pdf" TargetMode="External"/><Relationship Id="rId109" Type="http://schemas.openxmlformats.org/officeDocument/2006/relationships/hyperlink" Target="https://academic.oup.com/forestry/article/87/4/492/2756063" TargetMode="External"/><Relationship Id="rId260" Type="http://schemas.openxmlformats.org/officeDocument/2006/relationships/hyperlink" Target="https://openknowledge.worldbank.org/bitstream/handle/10986/16703/ACS48450WP0P120cial0use0only0900ACS.pdf?sequence=1&amp;isAllowed=y" TargetMode="External"/><Relationship Id="rId316" Type="http://schemas.openxmlformats.org/officeDocument/2006/relationships/hyperlink" Target="https://www.unece.org/fileadmin/DAM/timber/meetings/20151006/9_Wood_Energy_Elisabeth2.pdf" TargetMode="External"/><Relationship Id="rId55" Type="http://schemas.openxmlformats.org/officeDocument/2006/relationships/hyperlink" Target="http://library.fes.de/pdf-files/bueros/georgien/13248.pdf" TargetMode="External"/><Relationship Id="rId97" Type="http://schemas.openxmlformats.org/officeDocument/2006/relationships/hyperlink" Target="http://www.un.am/up/library/Wildfire%20Management_eng.pdf" TargetMode="External"/><Relationship Id="rId120" Type="http://schemas.openxmlformats.org/officeDocument/2006/relationships/hyperlink" Target="https://rm.coe.int/16806a99f8" TargetMode="External"/><Relationship Id="rId162" Type="http://schemas.openxmlformats.org/officeDocument/2006/relationships/hyperlink" Target="http://www.fao.org/3/a-az504e.pdf" TargetMode="External"/><Relationship Id="rId218" Type="http://schemas.openxmlformats.org/officeDocument/2006/relationships/hyperlink" Target="http://www.fao.org/docrep/017/i3205e/i3205e.pdf" TargetMode="External"/><Relationship Id="rId271" Type="http://schemas.openxmlformats.org/officeDocument/2006/relationships/hyperlink" Target="http://data.un.org/Data.aspx?d=EDATA&amp;f=cmID%3aFW%3bcrID%3a51%3byr%3a2002%2c2003%2c2004%2c2005%2c2006%2c2007%2c2008%2c2009%2c2010%2c2011%2c2012%2c2013%2c2014%2c2015%2c2016%3btrID%3a1231&amp;c=2,5,6,7,8&amp;s=_crEngNameOrderBy:asc,_enID:asc,yr:desc&amp;v=1" TargetMode="External"/><Relationship Id="rId24" Type="http://schemas.openxmlformats.org/officeDocument/2006/relationships/hyperlink" Target="http://www.fao.org/docrep/017/i2906e/i2906e00.pdf" TargetMode="External"/><Relationship Id="rId66" Type="http://schemas.openxmlformats.org/officeDocument/2006/relationships/hyperlink" Target="http://rec-caucasus.am/rec-caucasus-organizes-national-seminar-within-the-identification-and-implementation-of-adaptation-response-to-climate-change-impact-for-conservation-and-sustainable-use-of-agro-biodiversity-in-ari/" TargetMode="External"/><Relationship Id="rId131" Type="http://schemas.openxmlformats.org/officeDocument/2006/relationships/hyperlink" Target="http://assets.panda.org/downloads/forest_transformation_plan___am_1.pdf" TargetMode="External"/><Relationship Id="rId327" Type="http://schemas.openxmlformats.org/officeDocument/2006/relationships/hyperlink" Target="https://energycharter.org/fileadmin/DocumentsMedia/EERR/ARMENIA_IDR_2017_Final_EN.pdf" TargetMode="External"/><Relationship Id="rId173" Type="http://schemas.openxmlformats.org/officeDocument/2006/relationships/hyperlink" Target="https://unfao-my.sharepoint.com/personal/jacopo_monzini_fao_org/Desktop/LAVORO/20170929%20FAO/GCF%20REU/20170909%20-Armenia/Armenia%20Design/Downloads/guideline_forest_tranformation___en.pdf" TargetMode="External"/><Relationship Id="rId229" Type="http://schemas.openxmlformats.org/officeDocument/2006/relationships/hyperlink" Target="https://unfao-my.sharepoint.com/personal/jacopo_monzini_fao_org/Downloads/cr17227.pdf" TargetMode="External"/><Relationship Id="rId240" Type="http://schemas.openxmlformats.org/officeDocument/2006/relationships/hyperlink" Target="https://www.prepdata.org/explore?activeDatasets=9948b8b8-2aaa-4146-be1e-91da5a1aaa88%7C1%7Ctrue%7C1&amp;basemap=satellite&amp;bbox&amp;boundaries=true&amp;filterQuery=&amp;labels=none&amp;lat=40.371658891506094&amp;lng=44.09362792968751&amp;location=global&amp;minZoom=3&amp;tab=core_datasets&amp;wa" TargetMode="External"/><Relationship Id="rId35" Type="http://schemas.openxmlformats.org/officeDocument/2006/relationships/hyperlink" Target="http://data.un.org/en/iso/am.html" TargetMode="External"/><Relationship Id="rId77" Type="http://schemas.openxmlformats.org/officeDocument/2006/relationships/hyperlink" Target="http://ace.aua.am/ecotourism-2018-recordings-and-presentations/" TargetMode="External"/><Relationship Id="rId100" Type="http://schemas.openxmlformats.org/officeDocument/2006/relationships/hyperlink" Target="https://www.adb.org/sites/default/files/institutional-document/162152/arm-country-gender-assessment.pdf" TargetMode="External"/><Relationship Id="rId282" Type="http://schemas.openxmlformats.org/officeDocument/2006/relationships/hyperlink" Target="http://www.fao.org/3/I7034EN/i7034en.pdf" TargetMode="External"/><Relationship Id="rId338" Type="http://schemas.openxmlformats.org/officeDocument/2006/relationships/hyperlink" Target="https://www.iea.org/statistics/?country=ARMENIA&amp;year=2016&amp;category=Key%20indicators&amp;indicator=TPESbySource&amp;mode=chart&amp;categoryBrowse=false&amp;dataTable=BALANCES&amp;showDataTable=true" TargetMode="External"/><Relationship Id="rId8" Type="http://schemas.openxmlformats.org/officeDocument/2006/relationships/hyperlink" Target="https://eeas.europa.eu/sites/eeas/files/armenia_development_strategy_for_2014-2025.pdf" TargetMode="External"/><Relationship Id="rId142" Type="http://schemas.openxmlformats.org/officeDocument/2006/relationships/hyperlink" Target="https://www.researchgate.net/publication/312180448_The_World_Bank_Improving_Environmental_and_Natural_Resource_Policies_Power_Deregulation_and_Privatization_in_Post-Soviet_Armenia" TargetMode="External"/><Relationship Id="rId184" Type="http://schemas.openxmlformats.org/officeDocument/2006/relationships/hyperlink" Target="http://www.armstat.am/file/doc/9949362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17"/>
  <sheetViews>
    <sheetView tabSelected="1" topLeftCell="A412" zoomScale="85" zoomScaleNormal="85" workbookViewId="0">
      <selection activeCell="B417" sqref="B417"/>
    </sheetView>
  </sheetViews>
  <sheetFormatPr defaultColWidth="9.140625" defaultRowHeight="15" x14ac:dyDescent="0.25"/>
  <cols>
    <col min="1" max="1" width="9.140625" style="7"/>
    <col min="2" max="2" width="5.140625" style="2" bestFit="1" customWidth="1"/>
    <col min="3" max="3" width="155.42578125" style="7" customWidth="1"/>
    <col min="4" max="4" width="25" style="7" customWidth="1"/>
    <col min="5" max="5" width="23.7109375" style="7" customWidth="1"/>
    <col min="6" max="6" width="22.28515625" style="7" customWidth="1"/>
    <col min="7" max="7" width="19.42578125" style="7" customWidth="1"/>
    <col min="8" max="8" width="18.140625" style="7" bestFit="1" customWidth="1"/>
    <col min="9" max="9" width="18.140625" style="7" customWidth="1"/>
    <col min="10" max="10" width="10.28515625" style="7" customWidth="1"/>
    <col min="11" max="11" width="13.140625" style="7" bestFit="1" customWidth="1"/>
    <col min="12" max="12" width="14.140625" style="7" customWidth="1"/>
    <col min="13" max="16384" width="9.140625" style="7"/>
  </cols>
  <sheetData>
    <row r="2" spans="2:5" ht="15.75" thickBot="1" x14ac:dyDescent="0.3"/>
    <row r="3" spans="2:5" ht="15.75" thickBot="1" x14ac:dyDescent="0.3">
      <c r="B3" s="13"/>
      <c r="C3" s="23" t="s">
        <v>0</v>
      </c>
      <c r="D3" s="13" t="s">
        <v>1</v>
      </c>
      <c r="E3" s="13" t="s">
        <v>2</v>
      </c>
    </row>
    <row r="4" spans="2:5" ht="15.75" thickBot="1" x14ac:dyDescent="0.3">
      <c r="B4" s="17" t="s">
        <v>3</v>
      </c>
      <c r="C4" s="15" t="s">
        <v>4</v>
      </c>
      <c r="D4" s="17">
        <f t="shared" ref="D4:D12" si="0">COUNTIF($D$53:$D$532,C4)</f>
        <v>84</v>
      </c>
      <c r="E4" s="33">
        <f>+D4/$D$13</f>
        <v>0.23013698630136986</v>
      </c>
    </row>
    <row r="5" spans="2:5" ht="15.75" thickBot="1" x14ac:dyDescent="0.3">
      <c r="B5" s="22" t="s">
        <v>5</v>
      </c>
      <c r="C5" s="24" t="s">
        <v>6</v>
      </c>
      <c r="D5" s="22">
        <f t="shared" si="0"/>
        <v>94</v>
      </c>
      <c r="E5" s="33">
        <f t="shared" ref="E5:E13" si="1">+D5/$D$13</f>
        <v>0.25753424657534246</v>
      </c>
    </row>
    <row r="6" spans="2:5" ht="15.75" thickBot="1" x14ac:dyDescent="0.3">
      <c r="B6" s="22" t="s">
        <v>7</v>
      </c>
      <c r="C6" s="24" t="s">
        <v>8</v>
      </c>
      <c r="D6" s="22">
        <f t="shared" si="0"/>
        <v>5</v>
      </c>
      <c r="E6" s="33">
        <f t="shared" si="1"/>
        <v>1.3698630136986301E-2</v>
      </c>
    </row>
    <row r="7" spans="2:5" ht="15.75" thickBot="1" x14ac:dyDescent="0.3">
      <c r="B7" s="22" t="s">
        <v>9</v>
      </c>
      <c r="C7" s="24" t="s">
        <v>10</v>
      </c>
      <c r="D7" s="22">
        <f t="shared" si="0"/>
        <v>13</v>
      </c>
      <c r="E7" s="33">
        <f t="shared" si="1"/>
        <v>3.5616438356164383E-2</v>
      </c>
    </row>
    <row r="8" spans="2:5" ht="15.75" thickBot="1" x14ac:dyDescent="0.3">
      <c r="B8" s="22" t="s">
        <v>11</v>
      </c>
      <c r="C8" s="24" t="s">
        <v>12</v>
      </c>
      <c r="D8" s="22">
        <f t="shared" si="0"/>
        <v>72</v>
      </c>
      <c r="E8" s="33">
        <f t="shared" si="1"/>
        <v>0.19726027397260273</v>
      </c>
    </row>
    <row r="9" spans="2:5" ht="19.5" customHeight="1" thickBot="1" x14ac:dyDescent="0.3">
      <c r="B9" s="22" t="s">
        <v>13</v>
      </c>
      <c r="C9" s="24" t="s">
        <v>14</v>
      </c>
      <c r="D9" s="22">
        <f t="shared" si="0"/>
        <v>16</v>
      </c>
      <c r="E9" s="33">
        <f t="shared" si="1"/>
        <v>4.3835616438356165E-2</v>
      </c>
    </row>
    <row r="10" spans="2:5" ht="19.5" customHeight="1" thickBot="1" x14ac:dyDescent="0.3">
      <c r="B10" s="22" t="s">
        <v>15</v>
      </c>
      <c r="C10" s="24" t="s">
        <v>16</v>
      </c>
      <c r="D10" s="22">
        <f t="shared" si="0"/>
        <v>32</v>
      </c>
      <c r="E10" s="33">
        <f t="shared" si="1"/>
        <v>8.7671232876712329E-2</v>
      </c>
    </row>
    <row r="11" spans="2:5" ht="19.5" customHeight="1" thickBot="1" x14ac:dyDescent="0.3">
      <c r="B11" s="22" t="s">
        <v>17</v>
      </c>
      <c r="C11" s="24" t="s">
        <v>569</v>
      </c>
      <c r="D11" s="22">
        <f t="shared" si="0"/>
        <v>17</v>
      </c>
      <c r="E11" s="33">
        <f t="shared" si="1"/>
        <v>4.6575342465753428E-2</v>
      </c>
    </row>
    <row r="12" spans="2:5" ht="19.5" customHeight="1" thickBot="1" x14ac:dyDescent="0.3">
      <c r="B12" s="18" t="s">
        <v>19</v>
      </c>
      <c r="C12" s="25" t="s">
        <v>20</v>
      </c>
      <c r="D12" s="18">
        <f t="shared" si="0"/>
        <v>32</v>
      </c>
      <c r="E12" s="33">
        <f t="shared" si="1"/>
        <v>8.7671232876712329E-2</v>
      </c>
    </row>
    <row r="13" spans="2:5" ht="19.5" customHeight="1" thickBot="1" x14ac:dyDescent="0.3">
      <c r="B13" s="54" t="s">
        <v>21</v>
      </c>
      <c r="C13" s="55"/>
      <c r="D13" s="14">
        <f>SUM(D4:D12)</f>
        <v>365</v>
      </c>
      <c r="E13" s="33">
        <f t="shared" si="1"/>
        <v>1</v>
      </c>
    </row>
    <row r="14" spans="2:5" ht="19.5" customHeight="1" thickBot="1" x14ac:dyDescent="0.3">
      <c r="B14" s="8"/>
      <c r="C14" s="10" t="s">
        <v>22</v>
      </c>
      <c r="D14" s="13" t="s">
        <v>1</v>
      </c>
      <c r="E14" s="34" t="s">
        <v>2</v>
      </c>
    </row>
    <row r="15" spans="2:5" ht="19.5" customHeight="1" thickBot="1" x14ac:dyDescent="0.3">
      <c r="B15" s="3" t="s">
        <v>23</v>
      </c>
      <c r="C15" s="19" t="s">
        <v>24</v>
      </c>
      <c r="D15" s="17">
        <f t="shared" ref="D15:D21" si="2">COUNTIF($H$53:$H$532,C15)</f>
        <v>47</v>
      </c>
      <c r="E15" s="33">
        <f>+D15/$D$13</f>
        <v>0.12876712328767123</v>
      </c>
    </row>
    <row r="16" spans="2:5" ht="19.5" customHeight="1" thickBot="1" x14ac:dyDescent="0.3">
      <c r="B16" s="4" t="s">
        <v>25</v>
      </c>
      <c r="C16" s="20" t="s">
        <v>26</v>
      </c>
      <c r="D16" s="22">
        <f t="shared" si="2"/>
        <v>23</v>
      </c>
      <c r="E16" s="33">
        <f t="shared" ref="E16:E32" si="3">+D16/$D$13</f>
        <v>6.3013698630136991E-2</v>
      </c>
    </row>
    <row r="17" spans="2:5" ht="20.25" customHeight="1" thickBot="1" x14ac:dyDescent="0.3">
      <c r="B17" s="4" t="s">
        <v>27</v>
      </c>
      <c r="C17" s="20" t="s">
        <v>28</v>
      </c>
      <c r="D17" s="22">
        <f t="shared" si="2"/>
        <v>64</v>
      </c>
      <c r="E17" s="33">
        <f t="shared" si="3"/>
        <v>0.17534246575342466</v>
      </c>
    </row>
    <row r="18" spans="2:5" ht="20.25" customHeight="1" thickBot="1" x14ac:dyDescent="0.3">
      <c r="B18" s="4" t="s">
        <v>29</v>
      </c>
      <c r="C18" s="20" t="s">
        <v>30</v>
      </c>
      <c r="D18" s="22">
        <f t="shared" si="2"/>
        <v>41</v>
      </c>
      <c r="E18" s="33">
        <f t="shared" si="3"/>
        <v>0.11232876712328767</v>
      </c>
    </row>
    <row r="19" spans="2:5" ht="15.75" thickBot="1" x14ac:dyDescent="0.3">
      <c r="B19" s="4" t="s">
        <v>31</v>
      </c>
      <c r="C19" s="20" t="s">
        <v>32</v>
      </c>
      <c r="D19" s="22">
        <f t="shared" si="2"/>
        <v>24</v>
      </c>
      <c r="E19" s="33">
        <f t="shared" si="3"/>
        <v>6.575342465753424E-2</v>
      </c>
    </row>
    <row r="20" spans="2:5" ht="15.75" thickBot="1" x14ac:dyDescent="0.3">
      <c r="B20" s="3" t="s">
        <v>33</v>
      </c>
      <c r="C20" s="20" t="s">
        <v>34</v>
      </c>
      <c r="D20" s="22">
        <f t="shared" si="2"/>
        <v>90</v>
      </c>
      <c r="E20" s="33">
        <f t="shared" si="3"/>
        <v>0.24657534246575341</v>
      </c>
    </row>
    <row r="21" spans="2:5" ht="15.75" thickBot="1" x14ac:dyDescent="0.3">
      <c r="B21" s="5" t="s">
        <v>35</v>
      </c>
      <c r="C21" s="21" t="s">
        <v>20</v>
      </c>
      <c r="D21" s="18">
        <f t="shared" si="2"/>
        <v>76</v>
      </c>
      <c r="E21" s="33">
        <f t="shared" si="3"/>
        <v>0.20821917808219179</v>
      </c>
    </row>
    <row r="22" spans="2:5" ht="15.75" thickBot="1" x14ac:dyDescent="0.3">
      <c r="B22" s="56" t="s">
        <v>21</v>
      </c>
      <c r="C22" s="55"/>
      <c r="D22" s="14">
        <f>SUBTOTAL(9,D15:D21)</f>
        <v>365</v>
      </c>
      <c r="E22" s="33">
        <f t="shared" si="3"/>
        <v>1</v>
      </c>
    </row>
    <row r="23" spans="2:5" ht="15.75" thickBot="1" x14ac:dyDescent="0.3">
      <c r="B23" s="6"/>
      <c r="C23" s="6"/>
      <c r="D23" s="2"/>
      <c r="E23" s="35"/>
    </row>
    <row r="24" spans="2:5" ht="15.75" thickBot="1" x14ac:dyDescent="0.3">
      <c r="B24" s="11">
        <v>1</v>
      </c>
      <c r="C24" s="15" t="s">
        <v>36</v>
      </c>
      <c r="D24" s="17">
        <f>COUNTIF($G$53:$G$528,C24)</f>
        <v>103</v>
      </c>
      <c r="E24" s="33">
        <f t="shared" si="3"/>
        <v>0.28219178082191781</v>
      </c>
    </row>
    <row r="25" spans="2:5" ht="15.75" thickBot="1" x14ac:dyDescent="0.3">
      <c r="B25" s="12">
        <v>2</v>
      </c>
      <c r="C25" s="16" t="s">
        <v>37</v>
      </c>
      <c r="D25" s="18">
        <f>COUNTIF($G$53:$G$528,C25)</f>
        <v>262</v>
      </c>
      <c r="E25" s="33">
        <f t="shared" si="3"/>
        <v>0.71780821917808224</v>
      </c>
    </row>
    <row r="26" spans="2:5" ht="15.75" thickBot="1" x14ac:dyDescent="0.3">
      <c r="B26" s="57" t="s">
        <v>38</v>
      </c>
      <c r="C26" s="58"/>
      <c r="D26" s="14">
        <f>SUM(D24:D25)</f>
        <v>365</v>
      </c>
      <c r="E26" s="33">
        <f t="shared" si="3"/>
        <v>1</v>
      </c>
    </row>
    <row r="27" spans="2:5" ht="15.75" thickBot="1" x14ac:dyDescent="0.3">
      <c r="B27" s="6"/>
      <c r="C27" s="6"/>
      <c r="D27" s="2"/>
      <c r="E27" s="35"/>
    </row>
    <row r="28" spans="2:5" ht="15.75" thickBot="1" x14ac:dyDescent="0.3">
      <c r="B28" s="11">
        <v>1</v>
      </c>
      <c r="C28" s="29" t="s">
        <v>39</v>
      </c>
      <c r="D28" s="26">
        <f>COUNTIF($J$53:$J$528,C28)</f>
        <v>66</v>
      </c>
      <c r="E28" s="33">
        <f t="shared" si="3"/>
        <v>0.18082191780821918</v>
      </c>
    </row>
    <row r="29" spans="2:5" ht="15.75" thickBot="1" x14ac:dyDescent="0.3">
      <c r="B29" s="32">
        <v>2</v>
      </c>
      <c r="C29" s="30" t="s">
        <v>40</v>
      </c>
      <c r="D29" s="27">
        <f>COUNTIF($J$53:$J$528,C29)</f>
        <v>257</v>
      </c>
      <c r="E29" s="33">
        <f t="shared" si="3"/>
        <v>0.70410958904109588</v>
      </c>
    </row>
    <row r="30" spans="2:5" ht="15.75" thickBot="1" x14ac:dyDescent="0.3">
      <c r="B30" s="32">
        <v>3</v>
      </c>
      <c r="C30" s="30" t="s">
        <v>41</v>
      </c>
      <c r="D30" s="27">
        <f>COUNTIF($J$53:$J$528,C30)</f>
        <v>41</v>
      </c>
      <c r="E30" s="33">
        <f t="shared" si="3"/>
        <v>0.11232876712328767</v>
      </c>
    </row>
    <row r="31" spans="2:5" ht="15.75" thickBot="1" x14ac:dyDescent="0.3">
      <c r="B31" s="12">
        <v>4</v>
      </c>
      <c r="C31" s="31" t="s">
        <v>42</v>
      </c>
      <c r="D31" s="28">
        <f>COUNTIF($J$53:$J$528,C31)</f>
        <v>1</v>
      </c>
      <c r="E31" s="33">
        <f t="shared" si="3"/>
        <v>2.7397260273972603E-3</v>
      </c>
    </row>
    <row r="32" spans="2:5" ht="15.75" thickBot="1" x14ac:dyDescent="0.3">
      <c r="B32" s="57" t="s">
        <v>38</v>
      </c>
      <c r="C32" s="58"/>
      <c r="D32" s="14">
        <f>SUM(D28:D31)</f>
        <v>365</v>
      </c>
      <c r="E32" s="36">
        <f t="shared" si="3"/>
        <v>1</v>
      </c>
    </row>
    <row r="33" spans="2:5" ht="15.75" thickBot="1" x14ac:dyDescent="0.3">
      <c r="B33" s="43"/>
      <c r="C33" s="43"/>
      <c r="D33" s="44"/>
      <c r="E33" s="45"/>
    </row>
    <row r="34" spans="2:5" ht="15.75" thickBot="1" x14ac:dyDescent="0.3">
      <c r="B34" s="8"/>
      <c r="C34" s="10" t="s">
        <v>673</v>
      </c>
      <c r="D34" s="49" t="s">
        <v>1</v>
      </c>
      <c r="E34" s="50" t="s">
        <v>2</v>
      </c>
    </row>
    <row r="35" spans="2:5" ht="15.75" thickBot="1" x14ac:dyDescent="0.3">
      <c r="B35" s="46" t="s">
        <v>661</v>
      </c>
      <c r="C35" s="39" t="s">
        <v>647</v>
      </c>
      <c r="D35" s="47">
        <f>COUNTIF(K$53:K$650,C35)</f>
        <v>7</v>
      </c>
      <c r="E35" s="33">
        <f t="shared" ref="E35:E48" si="4">+D35/$D$49</f>
        <v>1.9178082191780823E-2</v>
      </c>
    </row>
    <row r="36" spans="2:5" ht="15.75" thickBot="1" x14ac:dyDescent="0.3">
      <c r="B36" s="46" t="s">
        <v>662</v>
      </c>
      <c r="C36" s="39" t="s">
        <v>655</v>
      </c>
      <c r="D36" s="47">
        <f t="shared" ref="D36:D48" si="5">COUNTIF(K$53:K$650,C36)</f>
        <v>80</v>
      </c>
      <c r="E36" s="33">
        <f t="shared" si="4"/>
        <v>0.21917808219178081</v>
      </c>
    </row>
    <row r="37" spans="2:5" ht="15.75" thickBot="1" x14ac:dyDescent="0.3">
      <c r="B37" s="46" t="s">
        <v>663</v>
      </c>
      <c r="C37" s="39" t="s">
        <v>648</v>
      </c>
      <c r="D37" s="47">
        <f t="shared" si="5"/>
        <v>73</v>
      </c>
      <c r="E37" s="33">
        <f t="shared" si="4"/>
        <v>0.2</v>
      </c>
    </row>
    <row r="38" spans="2:5" ht="15.75" thickBot="1" x14ac:dyDescent="0.3">
      <c r="B38" s="46" t="s">
        <v>664</v>
      </c>
      <c r="C38" s="48" t="s">
        <v>656</v>
      </c>
      <c r="D38" s="47">
        <f t="shared" si="5"/>
        <v>101</v>
      </c>
      <c r="E38" s="33">
        <f t="shared" si="4"/>
        <v>0.27671232876712326</v>
      </c>
    </row>
    <row r="39" spans="2:5" ht="15.75" thickBot="1" x14ac:dyDescent="0.3">
      <c r="B39" s="46" t="s">
        <v>665</v>
      </c>
      <c r="C39" s="7" t="s">
        <v>660</v>
      </c>
      <c r="D39" s="47">
        <f t="shared" si="5"/>
        <v>72</v>
      </c>
      <c r="E39" s="33">
        <f t="shared" si="4"/>
        <v>0.19726027397260273</v>
      </c>
    </row>
    <row r="40" spans="2:5" ht="15.75" thickBot="1" x14ac:dyDescent="0.3">
      <c r="B40" s="46" t="s">
        <v>666</v>
      </c>
      <c r="C40" s="48" t="s">
        <v>657</v>
      </c>
      <c r="D40" s="47">
        <f t="shared" si="5"/>
        <v>9</v>
      </c>
      <c r="E40" s="33">
        <f t="shared" si="4"/>
        <v>2.4657534246575342E-2</v>
      </c>
    </row>
    <row r="41" spans="2:5" ht="15.75" thickBot="1" x14ac:dyDescent="0.3">
      <c r="B41" s="46" t="s">
        <v>667</v>
      </c>
      <c r="C41" s="48" t="s">
        <v>658</v>
      </c>
      <c r="D41" s="47">
        <f t="shared" si="5"/>
        <v>5</v>
      </c>
      <c r="E41" s="33">
        <f t="shared" si="4"/>
        <v>1.3698630136986301E-2</v>
      </c>
    </row>
    <row r="42" spans="2:5" ht="15.75" thickBot="1" x14ac:dyDescent="0.3">
      <c r="B42" s="46" t="s">
        <v>668</v>
      </c>
      <c r="C42" s="48" t="s">
        <v>659</v>
      </c>
      <c r="D42" s="47">
        <f t="shared" si="5"/>
        <v>1</v>
      </c>
      <c r="E42" s="33">
        <f t="shared" si="4"/>
        <v>2.7397260273972603E-3</v>
      </c>
    </row>
    <row r="43" spans="2:5" ht="15.75" thickBot="1" x14ac:dyDescent="0.3">
      <c r="B43" s="46" t="s">
        <v>23</v>
      </c>
      <c r="C43" s="48" t="s">
        <v>651</v>
      </c>
      <c r="D43" s="47">
        <f t="shared" si="5"/>
        <v>4</v>
      </c>
      <c r="E43" s="33">
        <f t="shared" si="4"/>
        <v>1.0958904109589041E-2</v>
      </c>
    </row>
    <row r="44" spans="2:5" ht="15.75" thickBot="1" x14ac:dyDescent="0.3">
      <c r="B44" s="46" t="s">
        <v>669</v>
      </c>
      <c r="C44" s="48" t="s">
        <v>652</v>
      </c>
      <c r="D44" s="47">
        <f t="shared" si="5"/>
        <v>1</v>
      </c>
      <c r="E44" s="33">
        <f t="shared" si="4"/>
        <v>2.7397260273972603E-3</v>
      </c>
    </row>
    <row r="45" spans="2:5" ht="15.75" thickBot="1" x14ac:dyDescent="0.3">
      <c r="B45" s="46" t="s">
        <v>670</v>
      </c>
      <c r="C45" s="39" t="s">
        <v>653</v>
      </c>
      <c r="D45" s="47">
        <f t="shared" si="5"/>
        <v>3</v>
      </c>
      <c r="E45" s="33">
        <f t="shared" si="4"/>
        <v>8.21917808219178E-3</v>
      </c>
    </row>
    <row r="46" spans="2:5" ht="15.75" thickBot="1" x14ac:dyDescent="0.3">
      <c r="B46" s="46" t="s">
        <v>671</v>
      </c>
      <c r="C46" s="39" t="s">
        <v>654</v>
      </c>
      <c r="D46" s="47">
        <f t="shared" si="5"/>
        <v>3</v>
      </c>
      <c r="E46" s="33">
        <f t="shared" si="4"/>
        <v>8.21917808219178E-3</v>
      </c>
    </row>
    <row r="47" spans="2:5" ht="15.75" thickBot="1" x14ac:dyDescent="0.3">
      <c r="B47" s="46" t="s">
        <v>672</v>
      </c>
      <c r="C47" s="39" t="s">
        <v>650</v>
      </c>
      <c r="D47" s="47">
        <f t="shared" si="5"/>
        <v>2</v>
      </c>
      <c r="E47" s="33">
        <f t="shared" si="4"/>
        <v>5.4794520547945206E-3</v>
      </c>
    </row>
    <row r="48" spans="2:5" ht="15.75" thickBot="1" x14ac:dyDescent="0.3">
      <c r="B48" s="46" t="s">
        <v>674</v>
      </c>
      <c r="C48" s="39" t="s">
        <v>649</v>
      </c>
      <c r="D48" s="47">
        <f t="shared" si="5"/>
        <v>4</v>
      </c>
      <c r="E48" s="34">
        <f t="shared" si="4"/>
        <v>1.0958904109589041E-2</v>
      </c>
    </row>
    <row r="49" spans="2:12" ht="15.75" thickBot="1" x14ac:dyDescent="0.3">
      <c r="B49" s="56" t="s">
        <v>38</v>
      </c>
      <c r="C49" s="59"/>
      <c r="D49" s="47">
        <f>SUM(D35:D48)</f>
        <v>365</v>
      </c>
      <c r="E49" s="36">
        <f>SUM(E35:E48)</f>
        <v>0.99999999999999978</v>
      </c>
    </row>
    <row r="50" spans="2:12" x14ac:dyDescent="0.25">
      <c r="B50" s="43"/>
      <c r="D50" s="44"/>
      <c r="E50" s="45"/>
    </row>
    <row r="51" spans="2:12" x14ac:dyDescent="0.25">
      <c r="B51" s="6"/>
      <c r="C51" s="6"/>
      <c r="D51" s="2"/>
    </row>
    <row r="52" spans="2:12" x14ac:dyDescent="0.25">
      <c r="B52" s="2" t="s">
        <v>1</v>
      </c>
      <c r="C52" s="7" t="s">
        <v>43</v>
      </c>
      <c r="D52" s="7" t="s">
        <v>44</v>
      </c>
      <c r="E52" s="7" t="s">
        <v>45</v>
      </c>
      <c r="F52" s="7" t="s">
        <v>46</v>
      </c>
      <c r="G52" s="7" t="s">
        <v>47</v>
      </c>
      <c r="H52" s="7" t="s">
        <v>48</v>
      </c>
      <c r="I52" s="7" t="s">
        <v>49</v>
      </c>
      <c r="J52" s="7" t="s">
        <v>50</v>
      </c>
      <c r="K52" s="7" t="s">
        <v>646</v>
      </c>
      <c r="L52" s="7" t="s">
        <v>51</v>
      </c>
    </row>
    <row r="53" spans="2:12" ht="60" x14ac:dyDescent="0.25">
      <c r="B53" s="2">
        <v>1</v>
      </c>
      <c r="C53" s="9" t="s">
        <v>607</v>
      </c>
      <c r="D53" s="7" t="s">
        <v>16</v>
      </c>
      <c r="E53" s="7" t="s">
        <v>60</v>
      </c>
      <c r="F53" s="7" t="s">
        <v>598</v>
      </c>
      <c r="G53" s="7" t="s">
        <v>37</v>
      </c>
      <c r="H53" s="7" t="s">
        <v>34</v>
      </c>
      <c r="I53" s="7" t="s">
        <v>69</v>
      </c>
      <c r="J53" s="7" t="s">
        <v>40</v>
      </c>
      <c r="K53" s="7" t="s">
        <v>655</v>
      </c>
      <c r="L53" s="7" t="s">
        <v>589</v>
      </c>
    </row>
    <row r="54" spans="2:12" ht="45" x14ac:dyDescent="0.25">
      <c r="B54" s="2">
        <v>2</v>
      </c>
      <c r="C54" s="1" t="s">
        <v>52</v>
      </c>
      <c r="D54" s="7" t="s">
        <v>20</v>
      </c>
      <c r="E54" s="7" t="s">
        <v>53</v>
      </c>
      <c r="F54" s="7" t="s">
        <v>54</v>
      </c>
      <c r="G54" s="7" t="s">
        <v>37</v>
      </c>
      <c r="H54" s="7" t="s">
        <v>26</v>
      </c>
      <c r="I54" s="7" t="s">
        <v>55</v>
      </c>
      <c r="J54" s="7" t="s">
        <v>41</v>
      </c>
      <c r="K54" s="7" t="s">
        <v>647</v>
      </c>
      <c r="L54" s="7" t="s">
        <v>56</v>
      </c>
    </row>
    <row r="55" spans="2:12" ht="45" x14ac:dyDescent="0.25">
      <c r="B55" s="2">
        <v>3</v>
      </c>
      <c r="C55" s="1" t="s">
        <v>57</v>
      </c>
      <c r="D55" s="7" t="s">
        <v>20</v>
      </c>
      <c r="E55" s="7" t="s">
        <v>53</v>
      </c>
      <c r="F55" s="7" t="s">
        <v>54</v>
      </c>
      <c r="G55" s="7" t="s">
        <v>37</v>
      </c>
      <c r="H55" s="7" t="s">
        <v>30</v>
      </c>
      <c r="I55" s="7" t="s">
        <v>58</v>
      </c>
      <c r="J55" s="7" t="s">
        <v>40</v>
      </c>
      <c r="K55" s="7" t="s">
        <v>647</v>
      </c>
      <c r="L55" s="7" t="s">
        <v>56</v>
      </c>
    </row>
    <row r="56" spans="2:12" ht="60" x14ac:dyDescent="0.25">
      <c r="B56" s="2">
        <v>4</v>
      </c>
      <c r="C56" s="38" t="s">
        <v>59</v>
      </c>
      <c r="D56" s="7" t="s">
        <v>16</v>
      </c>
      <c r="E56" s="7" t="s">
        <v>60</v>
      </c>
      <c r="F56" s="7" t="s">
        <v>61</v>
      </c>
      <c r="G56" s="7" t="s">
        <v>37</v>
      </c>
      <c r="H56" s="7" t="s">
        <v>30</v>
      </c>
      <c r="I56" s="7" t="s">
        <v>58</v>
      </c>
      <c r="J56" s="7" t="s">
        <v>40</v>
      </c>
      <c r="K56" s="7" t="s">
        <v>655</v>
      </c>
      <c r="L56" s="7" t="s">
        <v>56</v>
      </c>
    </row>
    <row r="57" spans="2:12" ht="60" x14ac:dyDescent="0.25">
      <c r="B57" s="2">
        <v>5</v>
      </c>
      <c r="C57" s="38" t="s">
        <v>62</v>
      </c>
      <c r="D57" s="7" t="s">
        <v>20</v>
      </c>
      <c r="E57" s="7" t="s">
        <v>63</v>
      </c>
      <c r="F57" s="7" t="s">
        <v>63</v>
      </c>
      <c r="G57" s="7" t="s">
        <v>37</v>
      </c>
      <c r="H57" s="7" t="s">
        <v>30</v>
      </c>
      <c r="I57" s="7" t="s">
        <v>58</v>
      </c>
      <c r="J57" s="7" t="s">
        <v>39</v>
      </c>
      <c r="K57" s="7" t="s">
        <v>655</v>
      </c>
      <c r="L57" s="7" t="s">
        <v>56</v>
      </c>
    </row>
    <row r="58" spans="2:12" ht="60" x14ac:dyDescent="0.25">
      <c r="B58" s="2">
        <v>6</v>
      </c>
      <c r="C58" s="38" t="s">
        <v>64</v>
      </c>
      <c r="D58" s="7" t="s">
        <v>20</v>
      </c>
      <c r="E58" s="7" t="s">
        <v>65</v>
      </c>
      <c r="F58" s="7" t="s">
        <v>54</v>
      </c>
      <c r="G58" s="7" t="s">
        <v>37</v>
      </c>
      <c r="H58" s="7" t="s">
        <v>30</v>
      </c>
      <c r="I58" s="7" t="s">
        <v>58</v>
      </c>
      <c r="J58" s="7" t="s">
        <v>39</v>
      </c>
      <c r="K58" s="7" t="s">
        <v>655</v>
      </c>
      <c r="L58" s="7" t="s">
        <v>56</v>
      </c>
    </row>
    <row r="59" spans="2:12" ht="45" x14ac:dyDescent="0.25">
      <c r="B59" s="2">
        <v>7</v>
      </c>
      <c r="C59" s="38" t="s">
        <v>66</v>
      </c>
      <c r="D59" s="7" t="s">
        <v>4</v>
      </c>
      <c r="E59" s="7" t="s">
        <v>67</v>
      </c>
      <c r="F59" s="7" t="s">
        <v>68</v>
      </c>
      <c r="G59" s="7" t="s">
        <v>37</v>
      </c>
      <c r="H59" s="7" t="s">
        <v>34</v>
      </c>
      <c r="I59" s="7" t="s">
        <v>69</v>
      </c>
      <c r="J59" s="7" t="s">
        <v>40</v>
      </c>
      <c r="K59" s="7" t="s">
        <v>648</v>
      </c>
      <c r="L59" s="7" t="s">
        <v>56</v>
      </c>
    </row>
    <row r="60" spans="2:12" ht="45" x14ac:dyDescent="0.25">
      <c r="B60" s="2">
        <v>8</v>
      </c>
      <c r="C60" s="40" t="s">
        <v>688</v>
      </c>
      <c r="D60" s="7" t="s">
        <v>6</v>
      </c>
      <c r="E60" s="7" t="s">
        <v>67</v>
      </c>
      <c r="F60" s="7" t="s">
        <v>106</v>
      </c>
      <c r="G60" s="7" t="s">
        <v>36</v>
      </c>
      <c r="H60" s="7" t="s">
        <v>24</v>
      </c>
      <c r="I60" s="7" t="s">
        <v>107</v>
      </c>
      <c r="J60" s="7" t="s">
        <v>40</v>
      </c>
      <c r="K60" s="7" t="s">
        <v>656</v>
      </c>
      <c r="L60" s="7" t="s">
        <v>577</v>
      </c>
    </row>
    <row r="61" spans="2:12" ht="30" x14ac:dyDescent="0.25">
      <c r="B61" s="2">
        <v>9</v>
      </c>
      <c r="C61" s="9" t="s">
        <v>70</v>
      </c>
      <c r="D61" s="7" t="s">
        <v>10</v>
      </c>
      <c r="E61" s="7" t="s">
        <v>71</v>
      </c>
      <c r="F61" s="7" t="s">
        <v>72</v>
      </c>
      <c r="G61" s="7" t="s">
        <v>36</v>
      </c>
      <c r="H61" s="7" t="s">
        <v>32</v>
      </c>
      <c r="I61" s="7" t="s">
        <v>73</v>
      </c>
      <c r="J61" s="7" t="s">
        <v>41</v>
      </c>
      <c r="K61" s="7" t="s">
        <v>654</v>
      </c>
      <c r="L61" s="7" t="s">
        <v>56</v>
      </c>
    </row>
    <row r="62" spans="2:12" ht="60" x14ac:dyDescent="0.25">
      <c r="B62" s="2">
        <v>10</v>
      </c>
      <c r="C62" s="1" t="s">
        <v>608</v>
      </c>
      <c r="D62" s="7" t="s">
        <v>16</v>
      </c>
      <c r="E62" s="7" t="s">
        <v>609</v>
      </c>
      <c r="F62" s="7" t="s">
        <v>54</v>
      </c>
      <c r="G62" s="7" t="s">
        <v>37</v>
      </c>
      <c r="H62" s="7" t="s">
        <v>20</v>
      </c>
      <c r="I62" s="7" t="s">
        <v>610</v>
      </c>
      <c r="J62" s="7" t="s">
        <v>40</v>
      </c>
      <c r="K62" s="7" t="s">
        <v>655</v>
      </c>
      <c r="L62" s="7" t="s">
        <v>589</v>
      </c>
    </row>
    <row r="63" spans="2:12" ht="60" x14ac:dyDescent="0.25">
      <c r="B63" s="2">
        <v>11</v>
      </c>
      <c r="C63" s="9" t="s">
        <v>676</v>
      </c>
      <c r="D63" s="7" t="s">
        <v>16</v>
      </c>
      <c r="E63" s="7" t="s">
        <v>60</v>
      </c>
      <c r="F63" s="7" t="s">
        <v>63</v>
      </c>
      <c r="G63" s="7" t="s">
        <v>36</v>
      </c>
      <c r="H63" s="7" t="s">
        <v>28</v>
      </c>
      <c r="I63" s="7" t="s">
        <v>75</v>
      </c>
      <c r="J63" s="7" t="s">
        <v>41</v>
      </c>
      <c r="K63" s="7" t="s">
        <v>655</v>
      </c>
      <c r="L63" s="7" t="s">
        <v>589</v>
      </c>
    </row>
    <row r="64" spans="2:12" ht="60" x14ac:dyDescent="0.25">
      <c r="B64" s="2">
        <v>12</v>
      </c>
      <c r="C64" s="38" t="s">
        <v>74</v>
      </c>
      <c r="D64" s="7" t="s">
        <v>10</v>
      </c>
      <c r="E64" s="7" t="s">
        <v>63</v>
      </c>
      <c r="F64" s="7" t="s">
        <v>63</v>
      </c>
      <c r="G64" s="7" t="s">
        <v>36</v>
      </c>
      <c r="H64" s="7" t="s">
        <v>28</v>
      </c>
      <c r="I64" s="7" t="s">
        <v>75</v>
      </c>
      <c r="J64" s="7" t="s">
        <v>39</v>
      </c>
      <c r="K64" s="7" t="s">
        <v>655</v>
      </c>
      <c r="L64" s="7" t="s">
        <v>56</v>
      </c>
    </row>
    <row r="65" spans="2:12" ht="60" x14ac:dyDescent="0.25">
      <c r="B65" s="2">
        <v>13</v>
      </c>
      <c r="C65" s="9" t="s">
        <v>679</v>
      </c>
      <c r="D65" s="7" t="s">
        <v>16</v>
      </c>
      <c r="E65" s="7" t="s">
        <v>60</v>
      </c>
      <c r="F65" s="7" t="s">
        <v>590</v>
      </c>
      <c r="G65" s="7" t="s">
        <v>36</v>
      </c>
      <c r="H65" s="7" t="s">
        <v>28</v>
      </c>
      <c r="I65" s="7" t="s">
        <v>75</v>
      </c>
      <c r="J65" s="7" t="s">
        <v>39</v>
      </c>
      <c r="K65" s="7" t="s">
        <v>655</v>
      </c>
      <c r="L65" s="7" t="s">
        <v>589</v>
      </c>
    </row>
    <row r="66" spans="2:12" ht="60" x14ac:dyDescent="0.25">
      <c r="B66" s="2">
        <v>14</v>
      </c>
      <c r="C66" s="38" t="s">
        <v>680</v>
      </c>
      <c r="D66" s="7" t="s">
        <v>16</v>
      </c>
      <c r="E66" s="7" t="s">
        <v>60</v>
      </c>
      <c r="F66" s="7" t="s">
        <v>54</v>
      </c>
      <c r="G66" s="7" t="s">
        <v>36</v>
      </c>
      <c r="H66" s="7" t="s">
        <v>28</v>
      </c>
      <c r="I66" s="7" t="s">
        <v>75</v>
      </c>
      <c r="J66" s="7" t="s">
        <v>40</v>
      </c>
      <c r="K66" s="7" t="s">
        <v>655</v>
      </c>
      <c r="L66" s="7" t="s">
        <v>589</v>
      </c>
    </row>
    <row r="67" spans="2:12" ht="45" x14ac:dyDescent="0.25">
      <c r="B67" s="2">
        <v>15</v>
      </c>
      <c r="C67" s="1" t="s">
        <v>76</v>
      </c>
      <c r="D67" s="7" t="s">
        <v>12</v>
      </c>
      <c r="E67" s="7" t="s">
        <v>77</v>
      </c>
      <c r="F67" s="7" t="s">
        <v>54</v>
      </c>
      <c r="G67" s="7" t="s">
        <v>36</v>
      </c>
      <c r="H67" s="7" t="s">
        <v>20</v>
      </c>
      <c r="I67" s="7" t="s">
        <v>78</v>
      </c>
      <c r="J67" s="7" t="s">
        <v>39</v>
      </c>
      <c r="K67" s="7" t="s">
        <v>660</v>
      </c>
      <c r="L67" s="7" t="s">
        <v>56</v>
      </c>
    </row>
    <row r="68" spans="2:12" ht="45" x14ac:dyDescent="0.25">
      <c r="B68" s="2">
        <v>16</v>
      </c>
      <c r="C68" s="1" t="s">
        <v>79</v>
      </c>
      <c r="D68" s="7" t="s">
        <v>12</v>
      </c>
      <c r="E68" s="7" t="s">
        <v>77</v>
      </c>
      <c r="F68" s="7" t="s">
        <v>80</v>
      </c>
      <c r="G68" s="7" t="s">
        <v>36</v>
      </c>
      <c r="H68" s="7" t="s">
        <v>32</v>
      </c>
      <c r="I68" s="7" t="s">
        <v>81</v>
      </c>
      <c r="J68" s="7" t="s">
        <v>41</v>
      </c>
      <c r="K68" s="7" t="s">
        <v>658</v>
      </c>
      <c r="L68" s="7" t="s">
        <v>56</v>
      </c>
    </row>
    <row r="69" spans="2:12" ht="45" x14ac:dyDescent="0.25">
      <c r="B69" s="2">
        <v>17</v>
      </c>
      <c r="C69" s="1" t="s">
        <v>82</v>
      </c>
      <c r="D69" s="7" t="s">
        <v>4</v>
      </c>
      <c r="E69" s="7" t="s">
        <v>67</v>
      </c>
      <c r="F69" s="7" t="s">
        <v>83</v>
      </c>
      <c r="G69" s="7" t="s">
        <v>37</v>
      </c>
      <c r="H69" s="7" t="s">
        <v>24</v>
      </c>
      <c r="I69" s="7" t="s">
        <v>84</v>
      </c>
      <c r="J69" s="7" t="s">
        <v>40</v>
      </c>
      <c r="K69" s="7" t="s">
        <v>648</v>
      </c>
      <c r="L69" s="7" t="s">
        <v>56</v>
      </c>
    </row>
    <row r="70" spans="2:12" ht="45" x14ac:dyDescent="0.25">
      <c r="B70" s="2">
        <v>18</v>
      </c>
      <c r="C70" s="1" t="s">
        <v>85</v>
      </c>
      <c r="D70" s="7" t="s">
        <v>6</v>
      </c>
      <c r="E70" s="7" t="s">
        <v>86</v>
      </c>
      <c r="F70" s="7" t="s">
        <v>87</v>
      </c>
      <c r="G70" s="7" t="s">
        <v>36</v>
      </c>
      <c r="H70" s="7" t="s">
        <v>32</v>
      </c>
      <c r="I70" s="7" t="s">
        <v>88</v>
      </c>
      <c r="J70" s="7" t="s">
        <v>41</v>
      </c>
      <c r="K70" s="7" t="s">
        <v>656</v>
      </c>
      <c r="L70" s="7" t="s">
        <v>56</v>
      </c>
    </row>
    <row r="71" spans="2:12" ht="45" x14ac:dyDescent="0.25">
      <c r="B71" s="2">
        <v>19</v>
      </c>
      <c r="C71" s="1" t="s">
        <v>89</v>
      </c>
      <c r="D71" s="7" t="s">
        <v>6</v>
      </c>
      <c r="E71" s="7" t="s">
        <v>90</v>
      </c>
      <c r="F71" s="7" t="s">
        <v>91</v>
      </c>
      <c r="G71" s="7" t="s">
        <v>36</v>
      </c>
      <c r="H71" s="7" t="s">
        <v>24</v>
      </c>
      <c r="I71" s="7" t="s">
        <v>92</v>
      </c>
      <c r="J71" s="7" t="s">
        <v>40</v>
      </c>
      <c r="K71" s="7" t="s">
        <v>656</v>
      </c>
      <c r="L71" s="7" t="s">
        <v>56</v>
      </c>
    </row>
    <row r="72" spans="2:12" ht="45" x14ac:dyDescent="0.25">
      <c r="B72" s="2">
        <v>20</v>
      </c>
      <c r="C72" s="1" t="s">
        <v>93</v>
      </c>
      <c r="D72" s="7" t="s">
        <v>12</v>
      </c>
      <c r="E72" s="7" t="s">
        <v>77</v>
      </c>
      <c r="F72" s="7" t="s">
        <v>94</v>
      </c>
      <c r="G72" s="7" t="s">
        <v>36</v>
      </c>
      <c r="H72" s="7" t="s">
        <v>24</v>
      </c>
      <c r="I72" s="7" t="s">
        <v>92</v>
      </c>
      <c r="J72" s="7" t="s">
        <v>40</v>
      </c>
      <c r="K72" s="7" t="s">
        <v>660</v>
      </c>
      <c r="L72" s="7" t="s">
        <v>56</v>
      </c>
    </row>
    <row r="73" spans="2:12" ht="47.25" customHeight="1" x14ac:dyDescent="0.25">
      <c r="B73" s="2">
        <v>21</v>
      </c>
      <c r="C73" s="1" t="s">
        <v>95</v>
      </c>
      <c r="D73" s="7" t="s">
        <v>569</v>
      </c>
      <c r="E73" s="7" t="s">
        <v>96</v>
      </c>
      <c r="F73" s="7" t="s">
        <v>97</v>
      </c>
      <c r="G73" s="7" t="s">
        <v>36</v>
      </c>
      <c r="H73" s="7" t="s">
        <v>24</v>
      </c>
      <c r="I73" s="7" t="s">
        <v>92</v>
      </c>
      <c r="J73" s="7" t="s">
        <v>40</v>
      </c>
      <c r="K73" s="7" t="s">
        <v>654</v>
      </c>
      <c r="L73" s="7" t="s">
        <v>56</v>
      </c>
    </row>
    <row r="74" spans="2:12" ht="45" x14ac:dyDescent="0.25">
      <c r="B74" s="2">
        <v>22</v>
      </c>
      <c r="C74" s="1" t="s">
        <v>98</v>
      </c>
      <c r="D74" s="7" t="s">
        <v>6</v>
      </c>
      <c r="E74" s="7" t="s">
        <v>99</v>
      </c>
      <c r="F74" s="7" t="s">
        <v>91</v>
      </c>
      <c r="G74" s="7" t="s">
        <v>36</v>
      </c>
      <c r="H74" s="7" t="s">
        <v>24</v>
      </c>
      <c r="I74" s="7" t="s">
        <v>92</v>
      </c>
      <c r="J74" s="7" t="s">
        <v>41</v>
      </c>
      <c r="K74" s="7" t="s">
        <v>656</v>
      </c>
      <c r="L74" s="7" t="s">
        <v>56</v>
      </c>
    </row>
    <row r="75" spans="2:12" ht="45" x14ac:dyDescent="0.25">
      <c r="B75" s="2">
        <v>23</v>
      </c>
      <c r="C75" s="1" t="s">
        <v>100</v>
      </c>
      <c r="D75" s="7" t="s">
        <v>6</v>
      </c>
      <c r="E75" s="7" t="s">
        <v>99</v>
      </c>
      <c r="F75" s="7" t="s">
        <v>91</v>
      </c>
      <c r="G75" s="7" t="s">
        <v>36</v>
      </c>
      <c r="H75" s="7" t="s">
        <v>24</v>
      </c>
      <c r="I75" s="7" t="s">
        <v>92</v>
      </c>
      <c r="J75" s="7" t="s">
        <v>41</v>
      </c>
      <c r="K75" s="7" t="s">
        <v>656</v>
      </c>
      <c r="L75" s="7" t="s">
        <v>56</v>
      </c>
    </row>
    <row r="76" spans="2:12" ht="60" x14ac:dyDescent="0.25">
      <c r="B76" s="2">
        <v>24</v>
      </c>
      <c r="C76" s="38" t="s">
        <v>101</v>
      </c>
      <c r="D76" s="7" t="s">
        <v>10</v>
      </c>
      <c r="E76" s="7" t="s">
        <v>102</v>
      </c>
      <c r="F76" s="7" t="s">
        <v>54</v>
      </c>
      <c r="G76" s="7" t="s">
        <v>36</v>
      </c>
      <c r="H76" s="7" t="s">
        <v>20</v>
      </c>
      <c r="I76" s="7" t="s">
        <v>103</v>
      </c>
      <c r="J76" s="7" t="s">
        <v>41</v>
      </c>
      <c r="K76" s="7" t="s">
        <v>655</v>
      </c>
      <c r="L76" s="7" t="s">
        <v>56</v>
      </c>
    </row>
    <row r="77" spans="2:12" ht="45" x14ac:dyDescent="0.25">
      <c r="B77" s="2">
        <v>25</v>
      </c>
      <c r="C77" s="38" t="s">
        <v>104</v>
      </c>
      <c r="D77" s="7" t="s">
        <v>4</v>
      </c>
      <c r="E77" s="7" t="s">
        <v>105</v>
      </c>
      <c r="F77" s="7" t="s">
        <v>106</v>
      </c>
      <c r="G77" s="7" t="s">
        <v>36</v>
      </c>
      <c r="H77" s="7" t="s">
        <v>24</v>
      </c>
      <c r="I77" s="7" t="s">
        <v>107</v>
      </c>
      <c r="J77" s="7" t="s">
        <v>40</v>
      </c>
      <c r="K77" s="7" t="s">
        <v>648</v>
      </c>
      <c r="L77" s="7" t="s">
        <v>56</v>
      </c>
    </row>
    <row r="78" spans="2:12" ht="45" x14ac:dyDescent="0.25">
      <c r="B78" s="2">
        <v>26</v>
      </c>
      <c r="C78" s="9" t="s">
        <v>108</v>
      </c>
      <c r="D78" s="7" t="s">
        <v>12</v>
      </c>
      <c r="E78" s="7" t="s">
        <v>109</v>
      </c>
      <c r="F78" s="7" t="s">
        <v>54</v>
      </c>
      <c r="G78" s="7" t="s">
        <v>37</v>
      </c>
      <c r="H78" s="7" t="s">
        <v>26</v>
      </c>
      <c r="I78" s="7" t="s">
        <v>110</v>
      </c>
      <c r="J78" s="7" t="s">
        <v>40</v>
      </c>
      <c r="K78" s="7" t="s">
        <v>660</v>
      </c>
      <c r="L78" s="7" t="s">
        <v>56</v>
      </c>
    </row>
    <row r="79" spans="2:12" ht="45" x14ac:dyDescent="0.25">
      <c r="B79" s="2">
        <v>27</v>
      </c>
      <c r="C79" s="38" t="s">
        <v>111</v>
      </c>
      <c r="D79" s="7" t="s">
        <v>6</v>
      </c>
      <c r="E79" s="7" t="s">
        <v>112</v>
      </c>
      <c r="F79" s="7" t="s">
        <v>54</v>
      </c>
      <c r="G79" s="7" t="s">
        <v>37</v>
      </c>
      <c r="H79" s="7" t="s">
        <v>32</v>
      </c>
      <c r="I79" s="7" t="s">
        <v>113</v>
      </c>
      <c r="J79" s="7" t="s">
        <v>39</v>
      </c>
      <c r="K79" s="7" t="s">
        <v>656</v>
      </c>
      <c r="L79" s="7" t="s">
        <v>56</v>
      </c>
    </row>
    <row r="80" spans="2:12" ht="60" x14ac:dyDescent="0.25">
      <c r="B80" s="2">
        <v>28</v>
      </c>
      <c r="C80" s="38" t="s">
        <v>114</v>
      </c>
      <c r="D80" s="7" t="s">
        <v>16</v>
      </c>
      <c r="E80" s="7" t="s">
        <v>115</v>
      </c>
      <c r="F80" s="7" t="s">
        <v>116</v>
      </c>
      <c r="G80" s="7" t="s">
        <v>37</v>
      </c>
      <c r="H80" s="7" t="s">
        <v>20</v>
      </c>
      <c r="I80" s="7" t="s">
        <v>117</v>
      </c>
      <c r="J80" s="7" t="s">
        <v>40</v>
      </c>
      <c r="K80" s="7" t="s">
        <v>655</v>
      </c>
      <c r="L80" s="7" t="s">
        <v>56</v>
      </c>
    </row>
    <row r="81" spans="2:12" ht="45" x14ac:dyDescent="0.25">
      <c r="B81" s="2">
        <v>29</v>
      </c>
      <c r="C81" s="1" t="s">
        <v>118</v>
      </c>
      <c r="D81" s="7" t="s">
        <v>4</v>
      </c>
      <c r="E81" s="7" t="s">
        <v>119</v>
      </c>
      <c r="F81" s="7" t="s">
        <v>54</v>
      </c>
      <c r="G81" s="7" t="s">
        <v>37</v>
      </c>
      <c r="H81" s="7" t="s">
        <v>20</v>
      </c>
      <c r="I81" s="7" t="s">
        <v>120</v>
      </c>
      <c r="J81" s="7" t="s">
        <v>40</v>
      </c>
      <c r="K81" s="7" t="s">
        <v>648</v>
      </c>
      <c r="L81" s="7" t="s">
        <v>56</v>
      </c>
    </row>
    <row r="82" spans="2:12" ht="75" x14ac:dyDescent="0.25">
      <c r="B82" s="2">
        <v>30</v>
      </c>
      <c r="C82" s="1" t="s">
        <v>121</v>
      </c>
      <c r="D82" s="7" t="s">
        <v>4</v>
      </c>
      <c r="E82" s="7" t="s">
        <v>67</v>
      </c>
      <c r="F82" s="7" t="s">
        <v>106</v>
      </c>
      <c r="G82" s="7" t="s">
        <v>37</v>
      </c>
      <c r="H82" s="7" t="s">
        <v>24</v>
      </c>
      <c r="I82" s="7" t="s">
        <v>122</v>
      </c>
      <c r="J82" s="7" t="s">
        <v>40</v>
      </c>
      <c r="K82" s="7" t="s">
        <v>657</v>
      </c>
      <c r="L82" s="7" t="s">
        <v>56</v>
      </c>
    </row>
    <row r="83" spans="2:12" ht="45" x14ac:dyDescent="0.25">
      <c r="B83" s="2">
        <v>31</v>
      </c>
      <c r="C83" s="40" t="s">
        <v>695</v>
      </c>
      <c r="D83" s="41" t="s">
        <v>12</v>
      </c>
      <c r="E83" s="41" t="s">
        <v>212</v>
      </c>
      <c r="F83" s="7" t="s">
        <v>257</v>
      </c>
      <c r="G83" s="7" t="s">
        <v>37</v>
      </c>
      <c r="H83" s="7" t="s">
        <v>26</v>
      </c>
      <c r="I83" s="7" t="s">
        <v>638</v>
      </c>
      <c r="J83" s="7" t="s">
        <v>40</v>
      </c>
      <c r="K83" s="7" t="s">
        <v>660</v>
      </c>
      <c r="L83" s="7" t="s">
        <v>478</v>
      </c>
    </row>
    <row r="84" spans="2:12" ht="45" x14ac:dyDescent="0.25">
      <c r="B84" s="2">
        <v>32</v>
      </c>
      <c r="C84" s="40" t="s">
        <v>632</v>
      </c>
      <c r="D84" s="41" t="s">
        <v>4</v>
      </c>
      <c r="E84" s="41" t="s">
        <v>267</v>
      </c>
      <c r="F84" s="7" t="s">
        <v>94</v>
      </c>
      <c r="G84" s="7" t="s">
        <v>37</v>
      </c>
      <c r="H84" s="7" t="s">
        <v>20</v>
      </c>
      <c r="I84" s="7" t="s">
        <v>103</v>
      </c>
      <c r="J84" s="7" t="s">
        <v>40</v>
      </c>
      <c r="K84" s="7" t="s">
        <v>648</v>
      </c>
      <c r="L84" s="7" t="s">
        <v>478</v>
      </c>
    </row>
    <row r="85" spans="2:12" ht="45" x14ac:dyDescent="0.25">
      <c r="B85" s="2">
        <v>33</v>
      </c>
      <c r="C85" s="38" t="s">
        <v>123</v>
      </c>
      <c r="D85" s="7" t="s">
        <v>6</v>
      </c>
      <c r="E85" s="7" t="s">
        <v>67</v>
      </c>
      <c r="F85" s="7" t="s">
        <v>54</v>
      </c>
      <c r="G85" s="7" t="s">
        <v>37</v>
      </c>
      <c r="H85" s="7" t="s">
        <v>30</v>
      </c>
      <c r="I85" s="7" t="s">
        <v>124</v>
      </c>
      <c r="J85" s="7" t="s">
        <v>40</v>
      </c>
      <c r="K85" s="7" t="s">
        <v>656</v>
      </c>
      <c r="L85" s="7" t="s">
        <v>56</v>
      </c>
    </row>
    <row r="86" spans="2:12" ht="45" x14ac:dyDescent="0.25">
      <c r="B86" s="2">
        <v>34</v>
      </c>
      <c r="C86" s="40" t="s">
        <v>696</v>
      </c>
      <c r="D86" s="41" t="s">
        <v>12</v>
      </c>
      <c r="E86" s="41" t="s">
        <v>212</v>
      </c>
      <c r="F86" s="7" t="s">
        <v>257</v>
      </c>
      <c r="G86" s="7" t="s">
        <v>37</v>
      </c>
      <c r="H86" s="7" t="s">
        <v>24</v>
      </c>
      <c r="I86" s="7" t="s">
        <v>640</v>
      </c>
      <c r="J86" s="7" t="s">
        <v>40</v>
      </c>
      <c r="K86" s="7" t="s">
        <v>660</v>
      </c>
      <c r="L86" s="7" t="s">
        <v>478</v>
      </c>
    </row>
    <row r="87" spans="2:12" ht="45" x14ac:dyDescent="0.25">
      <c r="B87" s="2">
        <v>35</v>
      </c>
      <c r="C87" s="38" t="s">
        <v>125</v>
      </c>
      <c r="D87" s="7" t="s">
        <v>6</v>
      </c>
      <c r="E87" s="7" t="s">
        <v>126</v>
      </c>
      <c r="F87" s="7" t="s">
        <v>127</v>
      </c>
      <c r="G87" s="7" t="s">
        <v>37</v>
      </c>
      <c r="H87" s="7" t="s">
        <v>20</v>
      </c>
      <c r="I87" s="7" t="s">
        <v>128</v>
      </c>
      <c r="J87" s="7" t="s">
        <v>40</v>
      </c>
      <c r="K87" s="7" t="s">
        <v>656</v>
      </c>
      <c r="L87" s="7" t="s">
        <v>56</v>
      </c>
    </row>
    <row r="88" spans="2:12" ht="45" x14ac:dyDescent="0.25">
      <c r="B88" s="2">
        <v>36</v>
      </c>
      <c r="C88" s="38" t="s">
        <v>129</v>
      </c>
      <c r="D88" s="7" t="s">
        <v>4</v>
      </c>
      <c r="E88" s="7" t="s">
        <v>130</v>
      </c>
      <c r="F88" s="7" t="s">
        <v>54</v>
      </c>
      <c r="G88" s="7" t="s">
        <v>37</v>
      </c>
      <c r="H88" s="7" t="s">
        <v>20</v>
      </c>
      <c r="I88" s="7" t="s">
        <v>103</v>
      </c>
      <c r="J88" s="7" t="s">
        <v>40</v>
      </c>
      <c r="K88" s="7" t="s">
        <v>648</v>
      </c>
      <c r="L88" s="7" t="s">
        <v>56</v>
      </c>
    </row>
    <row r="89" spans="2:12" ht="45" x14ac:dyDescent="0.25">
      <c r="B89" s="2">
        <v>37</v>
      </c>
      <c r="C89" s="38" t="s">
        <v>131</v>
      </c>
      <c r="D89" s="7" t="s">
        <v>12</v>
      </c>
      <c r="E89" s="7" t="s">
        <v>132</v>
      </c>
      <c r="F89" s="7" t="s">
        <v>133</v>
      </c>
      <c r="G89" s="7" t="s">
        <v>37</v>
      </c>
      <c r="H89" s="7" t="s">
        <v>34</v>
      </c>
      <c r="I89" s="7" t="s">
        <v>69</v>
      </c>
      <c r="J89" s="7" t="s">
        <v>39</v>
      </c>
      <c r="K89" s="7" t="s">
        <v>660</v>
      </c>
      <c r="L89" s="7" t="s">
        <v>56</v>
      </c>
    </row>
    <row r="90" spans="2:12" ht="45" x14ac:dyDescent="0.25">
      <c r="B90" s="2">
        <v>38</v>
      </c>
      <c r="C90" s="1" t="s">
        <v>134</v>
      </c>
      <c r="D90" s="7" t="s">
        <v>4</v>
      </c>
      <c r="E90" s="7" t="s">
        <v>135</v>
      </c>
      <c r="F90" s="7" t="s">
        <v>133</v>
      </c>
      <c r="G90" s="7" t="s">
        <v>37</v>
      </c>
      <c r="H90" s="7" t="s">
        <v>34</v>
      </c>
      <c r="I90" s="7" t="s">
        <v>69</v>
      </c>
      <c r="J90" s="7" t="s">
        <v>41</v>
      </c>
      <c r="K90" s="7" t="s">
        <v>648</v>
      </c>
      <c r="L90" s="7" t="s">
        <v>56</v>
      </c>
    </row>
    <row r="91" spans="2:12" ht="30" x14ac:dyDescent="0.25">
      <c r="B91" s="2">
        <v>39</v>
      </c>
      <c r="C91" s="1" t="s">
        <v>136</v>
      </c>
      <c r="D91" s="7" t="s">
        <v>4</v>
      </c>
      <c r="E91" s="7" t="s">
        <v>137</v>
      </c>
      <c r="F91" s="7" t="s">
        <v>54</v>
      </c>
      <c r="G91" s="7" t="s">
        <v>37</v>
      </c>
      <c r="H91" s="7" t="s">
        <v>32</v>
      </c>
      <c r="I91" s="7" t="s">
        <v>138</v>
      </c>
      <c r="J91" s="7" t="s">
        <v>40</v>
      </c>
      <c r="K91" s="7" t="s">
        <v>658</v>
      </c>
      <c r="L91" s="7" t="s">
        <v>56</v>
      </c>
    </row>
    <row r="92" spans="2:12" ht="45" x14ac:dyDescent="0.25">
      <c r="B92" s="2">
        <v>40</v>
      </c>
      <c r="C92" s="1" t="s">
        <v>139</v>
      </c>
      <c r="D92" s="7" t="s">
        <v>4</v>
      </c>
      <c r="E92" s="7" t="s">
        <v>140</v>
      </c>
      <c r="F92" s="7" t="s">
        <v>54</v>
      </c>
      <c r="G92" s="7" t="s">
        <v>37</v>
      </c>
      <c r="H92" s="7" t="s">
        <v>20</v>
      </c>
      <c r="I92" s="7" t="s">
        <v>138</v>
      </c>
      <c r="J92" s="7" t="s">
        <v>40</v>
      </c>
      <c r="K92" s="7" t="s">
        <v>648</v>
      </c>
      <c r="L92" s="7" t="s">
        <v>56</v>
      </c>
    </row>
    <row r="93" spans="2:12" ht="30" x14ac:dyDescent="0.25">
      <c r="B93" s="2">
        <v>41</v>
      </c>
      <c r="C93" s="38" t="s">
        <v>141</v>
      </c>
      <c r="D93" s="7" t="s">
        <v>4</v>
      </c>
      <c r="E93" s="7" t="s">
        <v>142</v>
      </c>
      <c r="F93" s="7" t="s">
        <v>143</v>
      </c>
      <c r="G93" s="7" t="s">
        <v>37</v>
      </c>
      <c r="H93" s="7" t="s">
        <v>20</v>
      </c>
      <c r="I93" s="7" t="s">
        <v>144</v>
      </c>
      <c r="J93" s="7" t="s">
        <v>40</v>
      </c>
      <c r="K93" s="7" t="s">
        <v>659</v>
      </c>
      <c r="L93" s="7" t="s">
        <v>56</v>
      </c>
    </row>
    <row r="94" spans="2:12" ht="60" x14ac:dyDescent="0.25">
      <c r="B94" s="2">
        <v>42</v>
      </c>
      <c r="C94" s="9" t="s">
        <v>600</v>
      </c>
      <c r="D94" s="7" t="s">
        <v>16</v>
      </c>
      <c r="E94" s="7" t="s">
        <v>119</v>
      </c>
      <c r="F94" s="7" t="s">
        <v>598</v>
      </c>
      <c r="G94" s="7" t="s">
        <v>37</v>
      </c>
      <c r="H94" s="7" t="s">
        <v>34</v>
      </c>
      <c r="I94" s="7" t="s">
        <v>601</v>
      </c>
      <c r="J94" s="7" t="s">
        <v>40</v>
      </c>
      <c r="K94" s="7" t="s">
        <v>655</v>
      </c>
      <c r="L94" s="7" t="s">
        <v>589</v>
      </c>
    </row>
    <row r="95" spans="2:12" ht="45" x14ac:dyDescent="0.25">
      <c r="B95" s="2">
        <v>43</v>
      </c>
      <c r="C95" s="1" t="s">
        <v>145</v>
      </c>
      <c r="D95" s="7" t="s">
        <v>569</v>
      </c>
      <c r="E95" s="7" t="s">
        <v>146</v>
      </c>
      <c r="F95" s="7" t="s">
        <v>116</v>
      </c>
      <c r="G95" s="7" t="s">
        <v>37</v>
      </c>
      <c r="H95" s="7" t="s">
        <v>20</v>
      </c>
      <c r="I95" s="7" t="s">
        <v>78</v>
      </c>
      <c r="J95" s="7" t="s">
        <v>40</v>
      </c>
      <c r="K95" s="7" t="s">
        <v>647</v>
      </c>
      <c r="L95" s="7" t="s">
        <v>56</v>
      </c>
    </row>
    <row r="96" spans="2:12" ht="45" x14ac:dyDescent="0.25">
      <c r="B96" s="2">
        <v>44</v>
      </c>
      <c r="C96" s="38" t="s">
        <v>147</v>
      </c>
      <c r="D96" s="7" t="s">
        <v>4</v>
      </c>
      <c r="E96" s="7" t="s">
        <v>148</v>
      </c>
      <c r="F96" s="7" t="s">
        <v>143</v>
      </c>
      <c r="G96" s="7" t="s">
        <v>37</v>
      </c>
      <c r="H96" s="7" t="s">
        <v>34</v>
      </c>
      <c r="I96" s="7" t="s">
        <v>149</v>
      </c>
      <c r="J96" s="7" t="s">
        <v>40</v>
      </c>
      <c r="K96" s="7" t="s">
        <v>648</v>
      </c>
      <c r="L96" s="7" t="s">
        <v>56</v>
      </c>
    </row>
    <row r="97" spans="2:12" ht="45" x14ac:dyDescent="0.25">
      <c r="B97" s="2">
        <v>45</v>
      </c>
      <c r="C97" s="38" t="s">
        <v>150</v>
      </c>
      <c r="D97" s="7" t="s">
        <v>12</v>
      </c>
      <c r="E97" s="7" t="s">
        <v>77</v>
      </c>
      <c r="F97" s="7" t="s">
        <v>54</v>
      </c>
      <c r="G97" s="7" t="s">
        <v>37</v>
      </c>
      <c r="H97" s="7" t="s">
        <v>20</v>
      </c>
      <c r="I97" s="7" t="s">
        <v>151</v>
      </c>
      <c r="J97" s="7" t="s">
        <v>40</v>
      </c>
      <c r="K97" s="7" t="s">
        <v>660</v>
      </c>
      <c r="L97" s="7" t="s">
        <v>56</v>
      </c>
    </row>
    <row r="98" spans="2:12" ht="45" x14ac:dyDescent="0.25">
      <c r="B98" s="2">
        <v>46</v>
      </c>
      <c r="C98" s="38" t="s">
        <v>152</v>
      </c>
      <c r="D98" s="7" t="s">
        <v>569</v>
      </c>
      <c r="E98" s="7" t="s">
        <v>153</v>
      </c>
      <c r="F98" s="7" t="s">
        <v>143</v>
      </c>
      <c r="G98" s="7" t="s">
        <v>37</v>
      </c>
      <c r="H98" s="7" t="s">
        <v>20</v>
      </c>
      <c r="I98" s="7" t="s">
        <v>78</v>
      </c>
      <c r="J98" s="7" t="s">
        <v>41</v>
      </c>
      <c r="K98" s="7" t="s">
        <v>647</v>
      </c>
      <c r="L98" s="7" t="s">
        <v>56</v>
      </c>
    </row>
    <row r="99" spans="2:12" ht="45" x14ac:dyDescent="0.25">
      <c r="B99" s="2">
        <v>47</v>
      </c>
      <c r="C99" s="38" t="s">
        <v>154</v>
      </c>
      <c r="D99" s="7" t="s">
        <v>20</v>
      </c>
      <c r="E99" s="7" t="s">
        <v>155</v>
      </c>
      <c r="F99" s="7" t="s">
        <v>54</v>
      </c>
      <c r="G99" s="7" t="s">
        <v>36</v>
      </c>
      <c r="H99" s="7" t="s">
        <v>32</v>
      </c>
      <c r="I99" s="7" t="s">
        <v>78</v>
      </c>
      <c r="J99" s="7" t="s">
        <v>41</v>
      </c>
      <c r="K99" s="7" t="s">
        <v>648</v>
      </c>
      <c r="L99" s="7" t="s">
        <v>56</v>
      </c>
    </row>
    <row r="100" spans="2:12" ht="45" x14ac:dyDescent="0.25">
      <c r="B100" s="2">
        <v>48</v>
      </c>
      <c r="C100" s="38" t="s">
        <v>156</v>
      </c>
      <c r="D100" s="7" t="s">
        <v>12</v>
      </c>
      <c r="E100" s="7" t="s">
        <v>157</v>
      </c>
      <c r="F100" s="7" t="s">
        <v>54</v>
      </c>
      <c r="G100" s="7" t="s">
        <v>37</v>
      </c>
      <c r="H100" s="7" t="s">
        <v>32</v>
      </c>
      <c r="I100" s="7" t="s">
        <v>120</v>
      </c>
      <c r="J100" s="7" t="s">
        <v>40</v>
      </c>
      <c r="K100" s="7" t="s">
        <v>660</v>
      </c>
      <c r="L100" s="7" t="s">
        <v>56</v>
      </c>
    </row>
    <row r="101" spans="2:12" ht="45" x14ac:dyDescent="0.25">
      <c r="B101" s="2">
        <v>49</v>
      </c>
      <c r="C101" s="1" t="s">
        <v>158</v>
      </c>
      <c r="D101" s="7" t="s">
        <v>4</v>
      </c>
      <c r="E101" s="7" t="s">
        <v>119</v>
      </c>
      <c r="F101" s="7" t="s">
        <v>54</v>
      </c>
      <c r="G101" s="7" t="s">
        <v>37</v>
      </c>
      <c r="H101" s="7" t="s">
        <v>30</v>
      </c>
      <c r="I101" s="7" t="s">
        <v>159</v>
      </c>
      <c r="J101" s="7" t="s">
        <v>40</v>
      </c>
      <c r="K101" s="7" t="s">
        <v>648</v>
      </c>
      <c r="L101" s="7" t="s">
        <v>56</v>
      </c>
    </row>
    <row r="102" spans="2:12" ht="45" x14ac:dyDescent="0.25">
      <c r="B102" s="2">
        <v>50</v>
      </c>
      <c r="C102" s="38" t="s">
        <v>160</v>
      </c>
      <c r="D102" s="7" t="s">
        <v>20</v>
      </c>
      <c r="E102" s="7" t="s">
        <v>126</v>
      </c>
      <c r="F102" s="7" t="s">
        <v>126</v>
      </c>
      <c r="G102" s="7" t="s">
        <v>37</v>
      </c>
      <c r="H102" s="7" t="s">
        <v>30</v>
      </c>
      <c r="I102" s="7" t="s">
        <v>159</v>
      </c>
      <c r="J102" s="7" t="s">
        <v>40</v>
      </c>
      <c r="K102" s="7" t="s">
        <v>647</v>
      </c>
      <c r="L102" s="7" t="s">
        <v>56</v>
      </c>
    </row>
    <row r="103" spans="2:12" ht="45" x14ac:dyDescent="0.25">
      <c r="B103" s="2">
        <v>51</v>
      </c>
      <c r="C103" s="42" t="s">
        <v>630</v>
      </c>
      <c r="D103" s="41" t="s">
        <v>12</v>
      </c>
      <c r="E103" s="41" t="s">
        <v>212</v>
      </c>
      <c r="F103" s="7" t="s">
        <v>126</v>
      </c>
      <c r="G103" s="7" t="s">
        <v>37</v>
      </c>
      <c r="H103" s="7" t="s">
        <v>30</v>
      </c>
      <c r="I103" s="7" t="s">
        <v>159</v>
      </c>
      <c r="J103" s="7" t="s">
        <v>40</v>
      </c>
      <c r="K103" s="7" t="s">
        <v>660</v>
      </c>
      <c r="L103" s="7" t="s">
        <v>478</v>
      </c>
    </row>
    <row r="104" spans="2:12" ht="45" x14ac:dyDescent="0.25">
      <c r="B104" s="2">
        <v>52</v>
      </c>
      <c r="C104" s="38" t="s">
        <v>161</v>
      </c>
      <c r="D104" s="7" t="s">
        <v>4</v>
      </c>
      <c r="E104" s="7" t="s">
        <v>162</v>
      </c>
      <c r="F104" s="7" t="s">
        <v>54</v>
      </c>
      <c r="G104" s="7" t="s">
        <v>37</v>
      </c>
      <c r="H104" s="7" t="s">
        <v>30</v>
      </c>
      <c r="I104" s="7" t="s">
        <v>159</v>
      </c>
      <c r="J104" s="7" t="s">
        <v>39</v>
      </c>
      <c r="K104" s="7" t="s">
        <v>660</v>
      </c>
      <c r="L104" s="7" t="s">
        <v>56</v>
      </c>
    </row>
    <row r="105" spans="2:12" ht="45" x14ac:dyDescent="0.25">
      <c r="B105" s="2">
        <v>53</v>
      </c>
      <c r="C105" s="1" t="s">
        <v>163</v>
      </c>
      <c r="D105" s="7" t="s">
        <v>12</v>
      </c>
      <c r="E105" s="7" t="s">
        <v>77</v>
      </c>
      <c r="F105" s="7" t="s">
        <v>54</v>
      </c>
      <c r="G105" s="7" t="s">
        <v>37</v>
      </c>
      <c r="H105" s="7" t="s">
        <v>20</v>
      </c>
      <c r="I105" s="7" t="s">
        <v>78</v>
      </c>
      <c r="J105" s="7" t="s">
        <v>40</v>
      </c>
      <c r="K105" s="7" t="s">
        <v>660</v>
      </c>
      <c r="L105" s="7" t="s">
        <v>56</v>
      </c>
    </row>
    <row r="106" spans="2:12" ht="45" x14ac:dyDescent="0.25">
      <c r="B106" s="2">
        <v>54</v>
      </c>
      <c r="C106" s="1" t="s">
        <v>164</v>
      </c>
      <c r="D106" s="7" t="s">
        <v>12</v>
      </c>
      <c r="E106" s="7" t="s">
        <v>119</v>
      </c>
      <c r="F106" s="7" t="s">
        <v>97</v>
      </c>
      <c r="G106" s="7" t="s">
        <v>37</v>
      </c>
      <c r="H106" s="7" t="s">
        <v>20</v>
      </c>
      <c r="I106" s="7" t="s">
        <v>78</v>
      </c>
      <c r="J106" s="7" t="s">
        <v>40</v>
      </c>
      <c r="K106" s="7" t="s">
        <v>660</v>
      </c>
      <c r="L106" s="7" t="s">
        <v>56</v>
      </c>
    </row>
    <row r="107" spans="2:12" ht="45" x14ac:dyDescent="0.25">
      <c r="B107" s="2">
        <v>55</v>
      </c>
      <c r="C107" s="1" t="s">
        <v>165</v>
      </c>
      <c r="D107" s="7" t="s">
        <v>12</v>
      </c>
      <c r="E107" s="7" t="s">
        <v>119</v>
      </c>
      <c r="F107" s="7" t="s">
        <v>54</v>
      </c>
      <c r="G107" s="7" t="s">
        <v>37</v>
      </c>
      <c r="H107" s="7" t="s">
        <v>20</v>
      </c>
      <c r="I107" s="7" t="s">
        <v>78</v>
      </c>
      <c r="J107" s="7" t="s">
        <v>40</v>
      </c>
      <c r="K107" s="7" t="s">
        <v>660</v>
      </c>
      <c r="L107" s="7" t="s">
        <v>56</v>
      </c>
    </row>
    <row r="108" spans="2:12" ht="45" x14ac:dyDescent="0.25">
      <c r="B108" s="2">
        <v>56</v>
      </c>
      <c r="C108" s="1" t="s">
        <v>166</v>
      </c>
      <c r="D108" s="7" t="s">
        <v>12</v>
      </c>
      <c r="E108" s="7" t="s">
        <v>77</v>
      </c>
      <c r="F108" s="7" t="s">
        <v>54</v>
      </c>
      <c r="G108" s="7" t="s">
        <v>36</v>
      </c>
      <c r="H108" s="7" t="s">
        <v>20</v>
      </c>
      <c r="I108" s="7" t="s">
        <v>78</v>
      </c>
      <c r="J108" s="7" t="s">
        <v>40</v>
      </c>
      <c r="K108" s="7" t="s">
        <v>660</v>
      </c>
      <c r="L108" s="7" t="s">
        <v>56</v>
      </c>
    </row>
    <row r="109" spans="2:12" ht="45" x14ac:dyDescent="0.25">
      <c r="B109" s="2">
        <v>57</v>
      </c>
      <c r="C109" s="40" t="s">
        <v>622</v>
      </c>
      <c r="D109" s="41" t="s">
        <v>12</v>
      </c>
      <c r="E109" s="41" t="s">
        <v>212</v>
      </c>
      <c r="F109" s="7" t="s">
        <v>94</v>
      </c>
      <c r="G109" s="7" t="s">
        <v>37</v>
      </c>
      <c r="H109" s="7" t="s">
        <v>20</v>
      </c>
      <c r="I109" s="7" t="s">
        <v>103</v>
      </c>
      <c r="J109" s="7" t="s">
        <v>40</v>
      </c>
      <c r="K109" s="7" t="s">
        <v>660</v>
      </c>
      <c r="L109" s="7" t="s">
        <v>478</v>
      </c>
    </row>
    <row r="110" spans="2:12" ht="45" x14ac:dyDescent="0.25">
      <c r="B110" s="2">
        <v>58</v>
      </c>
      <c r="C110" s="40" t="s">
        <v>641</v>
      </c>
      <c r="D110" s="41" t="s">
        <v>12</v>
      </c>
      <c r="E110" s="41" t="s">
        <v>212</v>
      </c>
      <c r="F110" s="7" t="s">
        <v>54</v>
      </c>
      <c r="G110" s="7" t="s">
        <v>37</v>
      </c>
      <c r="H110" s="7" t="s">
        <v>20</v>
      </c>
      <c r="I110" s="7" t="s">
        <v>103</v>
      </c>
      <c r="J110" s="7" t="s">
        <v>40</v>
      </c>
      <c r="K110" s="7" t="s">
        <v>660</v>
      </c>
      <c r="L110" s="7" t="s">
        <v>478</v>
      </c>
    </row>
    <row r="111" spans="2:12" ht="45" x14ac:dyDescent="0.25">
      <c r="B111" s="2">
        <v>59</v>
      </c>
      <c r="C111" s="38" t="s">
        <v>167</v>
      </c>
      <c r="D111" s="7" t="s">
        <v>12</v>
      </c>
      <c r="E111" s="7" t="s">
        <v>168</v>
      </c>
      <c r="F111" s="7" t="s">
        <v>54</v>
      </c>
      <c r="G111" s="7" t="s">
        <v>36</v>
      </c>
      <c r="H111" s="7" t="s">
        <v>32</v>
      </c>
      <c r="I111" s="7" t="s">
        <v>169</v>
      </c>
      <c r="J111" s="7" t="s">
        <v>40</v>
      </c>
      <c r="K111" s="7" t="s">
        <v>660</v>
      </c>
      <c r="L111" s="7" t="s">
        <v>56</v>
      </c>
    </row>
    <row r="112" spans="2:12" ht="45" x14ac:dyDescent="0.25">
      <c r="B112" s="2">
        <v>60</v>
      </c>
      <c r="C112" s="38" t="s">
        <v>170</v>
      </c>
      <c r="D112" s="7" t="s">
        <v>12</v>
      </c>
      <c r="E112" s="7" t="s">
        <v>171</v>
      </c>
      <c r="F112" s="7" t="s">
        <v>54</v>
      </c>
      <c r="G112" s="7" t="s">
        <v>36</v>
      </c>
      <c r="H112" s="7" t="s">
        <v>20</v>
      </c>
      <c r="I112" s="7" t="s">
        <v>78</v>
      </c>
      <c r="J112" s="7" t="s">
        <v>39</v>
      </c>
      <c r="K112" s="7" t="s">
        <v>660</v>
      </c>
      <c r="L112" s="7" t="s">
        <v>56</v>
      </c>
    </row>
    <row r="113" spans="2:12" ht="45" x14ac:dyDescent="0.25">
      <c r="B113" s="2">
        <v>61</v>
      </c>
      <c r="C113" s="1" t="s">
        <v>172</v>
      </c>
      <c r="D113" s="7" t="s">
        <v>12</v>
      </c>
      <c r="E113" s="7" t="s">
        <v>173</v>
      </c>
      <c r="F113" s="7" t="s">
        <v>54</v>
      </c>
      <c r="G113" s="7" t="s">
        <v>36</v>
      </c>
      <c r="H113" s="7" t="s">
        <v>20</v>
      </c>
      <c r="I113" s="7" t="s">
        <v>78</v>
      </c>
      <c r="J113" s="7" t="s">
        <v>40</v>
      </c>
      <c r="K113" s="7" t="s">
        <v>660</v>
      </c>
      <c r="L113" s="7" t="s">
        <v>56</v>
      </c>
    </row>
    <row r="114" spans="2:12" ht="45" x14ac:dyDescent="0.25">
      <c r="B114" s="2">
        <v>62</v>
      </c>
      <c r="C114" s="40" t="s">
        <v>682</v>
      </c>
      <c r="D114" s="41" t="s">
        <v>12</v>
      </c>
      <c r="E114" s="41" t="s">
        <v>63</v>
      </c>
      <c r="F114" s="7" t="s">
        <v>83</v>
      </c>
      <c r="G114" s="7" t="s">
        <v>37</v>
      </c>
      <c r="H114" s="7" t="s">
        <v>20</v>
      </c>
      <c r="I114" s="7" t="s">
        <v>349</v>
      </c>
      <c r="J114" s="7" t="s">
        <v>40</v>
      </c>
      <c r="K114" s="7" t="s">
        <v>660</v>
      </c>
      <c r="L114" s="7" t="s">
        <v>56</v>
      </c>
    </row>
    <row r="115" spans="2:12" ht="60" x14ac:dyDescent="0.25">
      <c r="B115" s="2">
        <v>63</v>
      </c>
      <c r="C115" s="38" t="s">
        <v>568</v>
      </c>
      <c r="D115" s="7" t="s">
        <v>569</v>
      </c>
      <c r="E115" s="7" t="s">
        <v>65</v>
      </c>
      <c r="F115" s="7" t="s">
        <v>54</v>
      </c>
      <c r="G115" s="7" t="s">
        <v>37</v>
      </c>
      <c r="H115" s="7" t="s">
        <v>20</v>
      </c>
      <c r="I115" s="7" t="s">
        <v>570</v>
      </c>
      <c r="J115" s="7" t="s">
        <v>40</v>
      </c>
      <c r="K115" s="7" t="s">
        <v>655</v>
      </c>
      <c r="L115" s="7" t="s">
        <v>567</v>
      </c>
    </row>
    <row r="116" spans="2:12" ht="60" x14ac:dyDescent="0.25">
      <c r="B116" s="2">
        <v>64</v>
      </c>
      <c r="C116" s="38" t="s">
        <v>571</v>
      </c>
      <c r="D116" s="7" t="s">
        <v>569</v>
      </c>
      <c r="E116" s="7" t="s">
        <v>65</v>
      </c>
      <c r="F116" s="7" t="s">
        <v>54</v>
      </c>
      <c r="G116" s="7" t="s">
        <v>37</v>
      </c>
      <c r="H116" s="7" t="s">
        <v>20</v>
      </c>
      <c r="I116" s="7" t="s">
        <v>570</v>
      </c>
      <c r="J116" s="7" t="s">
        <v>40</v>
      </c>
      <c r="K116" s="7" t="s">
        <v>655</v>
      </c>
      <c r="L116" s="7" t="s">
        <v>567</v>
      </c>
    </row>
    <row r="117" spans="2:12" ht="45" x14ac:dyDescent="0.25">
      <c r="B117" s="2">
        <v>65</v>
      </c>
      <c r="C117" s="1" t="s">
        <v>174</v>
      </c>
      <c r="D117" s="7" t="s">
        <v>12</v>
      </c>
      <c r="E117" s="7" t="s">
        <v>173</v>
      </c>
      <c r="F117" s="7" t="s">
        <v>54</v>
      </c>
      <c r="G117" s="7" t="s">
        <v>37</v>
      </c>
      <c r="H117" s="7" t="s">
        <v>20</v>
      </c>
      <c r="I117" s="7" t="s">
        <v>78</v>
      </c>
      <c r="J117" s="7" t="s">
        <v>40</v>
      </c>
      <c r="K117" s="7" t="s">
        <v>660</v>
      </c>
      <c r="L117" s="7" t="s">
        <v>56</v>
      </c>
    </row>
    <row r="118" spans="2:12" ht="45" x14ac:dyDescent="0.25">
      <c r="B118" s="2">
        <v>66</v>
      </c>
      <c r="C118" s="40" t="s">
        <v>624</v>
      </c>
      <c r="D118" s="41" t="s">
        <v>12</v>
      </c>
      <c r="E118" s="41" t="s">
        <v>212</v>
      </c>
      <c r="F118" s="7" t="s">
        <v>94</v>
      </c>
      <c r="G118" s="7" t="s">
        <v>37</v>
      </c>
      <c r="H118" s="7" t="s">
        <v>20</v>
      </c>
      <c r="I118" s="7" t="s">
        <v>103</v>
      </c>
      <c r="J118" s="7" t="s">
        <v>40</v>
      </c>
      <c r="K118" s="7" t="s">
        <v>660</v>
      </c>
      <c r="L118" s="7" t="s">
        <v>478</v>
      </c>
    </row>
    <row r="119" spans="2:12" ht="45" x14ac:dyDescent="0.25">
      <c r="B119" s="2">
        <v>67</v>
      </c>
      <c r="C119" s="40" t="s">
        <v>635</v>
      </c>
      <c r="D119" s="41" t="s">
        <v>12</v>
      </c>
      <c r="E119" s="41" t="s">
        <v>212</v>
      </c>
      <c r="F119" s="7" t="s">
        <v>83</v>
      </c>
      <c r="G119" s="7" t="s">
        <v>37</v>
      </c>
      <c r="H119" s="7" t="s">
        <v>20</v>
      </c>
      <c r="I119" s="7" t="s">
        <v>639</v>
      </c>
      <c r="J119" s="7" t="s">
        <v>40</v>
      </c>
      <c r="K119" s="7" t="s">
        <v>660</v>
      </c>
      <c r="L119" s="7" t="s">
        <v>478</v>
      </c>
    </row>
    <row r="120" spans="2:12" ht="30" x14ac:dyDescent="0.25">
      <c r="B120" s="2">
        <v>68</v>
      </c>
      <c r="C120" s="1" t="s">
        <v>175</v>
      </c>
      <c r="D120" s="7" t="s">
        <v>4</v>
      </c>
      <c r="E120" s="7" t="s">
        <v>67</v>
      </c>
      <c r="F120" s="7" t="s">
        <v>54</v>
      </c>
      <c r="G120" s="7" t="s">
        <v>37</v>
      </c>
      <c r="H120" s="7" t="s">
        <v>26</v>
      </c>
      <c r="I120" s="7" t="s">
        <v>110</v>
      </c>
      <c r="J120" s="7" t="s">
        <v>40</v>
      </c>
      <c r="K120" s="7" t="s">
        <v>657</v>
      </c>
      <c r="L120" s="7" t="s">
        <v>56</v>
      </c>
    </row>
    <row r="121" spans="2:12" ht="30" x14ac:dyDescent="0.25">
      <c r="B121" s="2">
        <v>69</v>
      </c>
      <c r="C121" s="38" t="s">
        <v>176</v>
      </c>
      <c r="D121" s="7" t="s">
        <v>4</v>
      </c>
      <c r="E121" s="7" t="s">
        <v>67</v>
      </c>
      <c r="F121" s="7" t="s">
        <v>54</v>
      </c>
      <c r="G121" s="7" t="s">
        <v>37</v>
      </c>
      <c r="H121" s="7" t="s">
        <v>26</v>
      </c>
      <c r="I121" s="7" t="s">
        <v>110</v>
      </c>
      <c r="J121" s="7" t="s">
        <v>40</v>
      </c>
      <c r="K121" s="7" t="s">
        <v>657</v>
      </c>
      <c r="L121" s="7" t="s">
        <v>56</v>
      </c>
    </row>
    <row r="122" spans="2:12" ht="45" x14ac:dyDescent="0.25">
      <c r="B122" s="2">
        <v>70</v>
      </c>
      <c r="C122" s="1" t="s">
        <v>177</v>
      </c>
      <c r="D122" s="7" t="s">
        <v>6</v>
      </c>
      <c r="E122" s="7" t="s">
        <v>67</v>
      </c>
      <c r="F122" s="7" t="s">
        <v>178</v>
      </c>
      <c r="G122" s="7" t="s">
        <v>37</v>
      </c>
      <c r="H122" s="7" t="s">
        <v>26</v>
      </c>
      <c r="I122" s="7" t="s">
        <v>110</v>
      </c>
      <c r="J122" s="7" t="s">
        <v>40</v>
      </c>
      <c r="K122" s="7" t="s">
        <v>656</v>
      </c>
      <c r="L122" s="7" t="s">
        <v>56</v>
      </c>
    </row>
    <row r="123" spans="2:12" ht="45" x14ac:dyDescent="0.25">
      <c r="B123" s="2">
        <v>71</v>
      </c>
      <c r="C123" s="38" t="s">
        <v>179</v>
      </c>
      <c r="D123" s="7" t="s">
        <v>12</v>
      </c>
      <c r="E123" s="7" t="s">
        <v>180</v>
      </c>
      <c r="F123" s="7" t="s">
        <v>54</v>
      </c>
      <c r="G123" s="7" t="s">
        <v>37</v>
      </c>
      <c r="H123" s="7" t="s">
        <v>26</v>
      </c>
      <c r="I123" s="7" t="s">
        <v>110</v>
      </c>
      <c r="J123" s="7" t="s">
        <v>40</v>
      </c>
      <c r="K123" s="7" t="s">
        <v>660</v>
      </c>
      <c r="L123" s="7" t="s">
        <v>56</v>
      </c>
    </row>
    <row r="124" spans="2:12" ht="45" x14ac:dyDescent="0.25">
      <c r="B124" s="2">
        <v>72</v>
      </c>
      <c r="C124" s="1" t="s">
        <v>181</v>
      </c>
      <c r="D124" s="7" t="s">
        <v>4</v>
      </c>
      <c r="E124" s="7" t="s">
        <v>60</v>
      </c>
      <c r="F124" s="7" t="s">
        <v>54</v>
      </c>
      <c r="G124" s="7" t="s">
        <v>37</v>
      </c>
      <c r="H124" s="7" t="s">
        <v>26</v>
      </c>
      <c r="I124" s="7" t="s">
        <v>110</v>
      </c>
      <c r="J124" s="7" t="s">
        <v>40</v>
      </c>
      <c r="K124" s="7" t="s">
        <v>648</v>
      </c>
      <c r="L124" s="7" t="s">
        <v>56</v>
      </c>
    </row>
    <row r="125" spans="2:12" ht="45" x14ac:dyDescent="0.25">
      <c r="B125" s="2">
        <v>73</v>
      </c>
      <c r="C125" s="38" t="s">
        <v>182</v>
      </c>
      <c r="D125" s="7" t="s">
        <v>12</v>
      </c>
      <c r="E125" s="7" t="s">
        <v>77</v>
      </c>
      <c r="F125" s="7" t="s">
        <v>54</v>
      </c>
      <c r="G125" s="7" t="s">
        <v>37</v>
      </c>
      <c r="H125" s="7" t="s">
        <v>26</v>
      </c>
      <c r="I125" s="7" t="s">
        <v>110</v>
      </c>
      <c r="J125" s="7" t="s">
        <v>40</v>
      </c>
      <c r="K125" s="7" t="s">
        <v>660</v>
      </c>
      <c r="L125" s="7" t="s">
        <v>56</v>
      </c>
    </row>
    <row r="126" spans="2:12" ht="45" x14ac:dyDescent="0.25">
      <c r="B126" s="2">
        <v>74</v>
      </c>
      <c r="C126" s="38" t="s">
        <v>183</v>
      </c>
      <c r="D126" s="7" t="s">
        <v>12</v>
      </c>
      <c r="E126" s="7" t="s">
        <v>184</v>
      </c>
      <c r="F126" s="7" t="s">
        <v>54</v>
      </c>
      <c r="G126" s="7" t="s">
        <v>37</v>
      </c>
      <c r="H126" s="7" t="s">
        <v>26</v>
      </c>
      <c r="I126" s="7" t="s">
        <v>110</v>
      </c>
      <c r="J126" s="7" t="s">
        <v>40</v>
      </c>
      <c r="K126" s="7" t="s">
        <v>660</v>
      </c>
      <c r="L126" s="7" t="s">
        <v>56</v>
      </c>
    </row>
    <row r="127" spans="2:12" ht="45" x14ac:dyDescent="0.25">
      <c r="B127" s="2">
        <v>75</v>
      </c>
      <c r="C127" s="1" t="s">
        <v>185</v>
      </c>
      <c r="D127" s="7" t="s">
        <v>6</v>
      </c>
      <c r="E127" s="7" t="s">
        <v>186</v>
      </c>
      <c r="F127" s="7" t="s">
        <v>54</v>
      </c>
      <c r="G127" s="7" t="s">
        <v>37</v>
      </c>
      <c r="H127" s="7" t="s">
        <v>26</v>
      </c>
      <c r="I127" s="7" t="s">
        <v>110</v>
      </c>
      <c r="J127" s="7" t="s">
        <v>40</v>
      </c>
      <c r="K127" s="7" t="s">
        <v>656</v>
      </c>
      <c r="L127" s="7" t="s">
        <v>56</v>
      </c>
    </row>
    <row r="128" spans="2:12" ht="45" x14ac:dyDescent="0.25">
      <c r="B128" s="2">
        <v>76</v>
      </c>
      <c r="C128" s="1" t="s">
        <v>187</v>
      </c>
      <c r="D128" s="7" t="s">
        <v>569</v>
      </c>
      <c r="E128" s="7" t="s">
        <v>188</v>
      </c>
      <c r="F128" s="7" t="s">
        <v>54</v>
      </c>
      <c r="G128" s="7" t="s">
        <v>37</v>
      </c>
      <c r="H128" s="7" t="s">
        <v>20</v>
      </c>
      <c r="I128" s="7" t="s">
        <v>78</v>
      </c>
      <c r="J128" s="7" t="s">
        <v>41</v>
      </c>
      <c r="K128" s="7" t="s">
        <v>656</v>
      </c>
      <c r="L128" s="7" t="s">
        <v>56</v>
      </c>
    </row>
    <row r="129" spans="2:12" ht="45" x14ac:dyDescent="0.25">
      <c r="B129" s="2">
        <v>77</v>
      </c>
      <c r="C129" s="38" t="s">
        <v>189</v>
      </c>
      <c r="D129" s="7" t="s">
        <v>4</v>
      </c>
      <c r="E129" s="7" t="s">
        <v>135</v>
      </c>
      <c r="F129" s="7" t="s">
        <v>190</v>
      </c>
      <c r="G129" s="7" t="s">
        <v>37</v>
      </c>
      <c r="H129" s="7" t="s">
        <v>34</v>
      </c>
      <c r="I129" s="7" t="s">
        <v>191</v>
      </c>
      <c r="J129" s="7" t="s">
        <v>40</v>
      </c>
      <c r="K129" s="7" t="s">
        <v>648</v>
      </c>
      <c r="L129" s="7" t="s">
        <v>56</v>
      </c>
    </row>
    <row r="130" spans="2:12" ht="45" x14ac:dyDescent="0.25">
      <c r="B130" s="2">
        <v>78</v>
      </c>
      <c r="C130" s="38" t="s">
        <v>192</v>
      </c>
      <c r="D130" s="7" t="s">
        <v>6</v>
      </c>
      <c r="E130" s="7" t="s">
        <v>67</v>
      </c>
      <c r="F130" s="7" t="s">
        <v>94</v>
      </c>
      <c r="G130" s="7" t="s">
        <v>37</v>
      </c>
      <c r="H130" s="7" t="s">
        <v>34</v>
      </c>
      <c r="I130" s="7" t="s">
        <v>191</v>
      </c>
      <c r="J130" s="7" t="s">
        <v>40</v>
      </c>
      <c r="K130" s="7" t="s">
        <v>656</v>
      </c>
      <c r="L130" s="7" t="s">
        <v>56</v>
      </c>
    </row>
    <row r="131" spans="2:12" ht="45" x14ac:dyDescent="0.25">
      <c r="B131" s="2">
        <v>79</v>
      </c>
      <c r="C131" s="38" t="s">
        <v>193</v>
      </c>
      <c r="D131" s="7" t="s">
        <v>6</v>
      </c>
      <c r="E131" s="7" t="s">
        <v>67</v>
      </c>
      <c r="F131" s="7" t="s">
        <v>83</v>
      </c>
      <c r="G131" s="7" t="s">
        <v>37</v>
      </c>
      <c r="H131" s="7" t="s">
        <v>34</v>
      </c>
      <c r="I131" s="7" t="s">
        <v>191</v>
      </c>
      <c r="J131" s="7" t="s">
        <v>40</v>
      </c>
      <c r="K131" s="7" t="s">
        <v>656</v>
      </c>
      <c r="L131" s="7" t="s">
        <v>56</v>
      </c>
    </row>
    <row r="132" spans="2:12" ht="45" x14ac:dyDescent="0.25">
      <c r="B132" s="2">
        <v>80</v>
      </c>
      <c r="C132" s="38" t="s">
        <v>194</v>
      </c>
      <c r="D132" s="7" t="s">
        <v>6</v>
      </c>
      <c r="E132" s="7" t="s">
        <v>67</v>
      </c>
      <c r="F132" s="7" t="s">
        <v>94</v>
      </c>
      <c r="G132" s="7" t="s">
        <v>37</v>
      </c>
      <c r="H132" s="7" t="s">
        <v>34</v>
      </c>
      <c r="I132" s="7" t="s">
        <v>191</v>
      </c>
      <c r="J132" s="7" t="s">
        <v>40</v>
      </c>
      <c r="K132" s="7" t="s">
        <v>656</v>
      </c>
      <c r="L132" s="7" t="s">
        <v>56</v>
      </c>
    </row>
    <row r="133" spans="2:12" ht="45" x14ac:dyDescent="0.25">
      <c r="B133" s="2">
        <v>81</v>
      </c>
      <c r="C133" s="38" t="s">
        <v>195</v>
      </c>
      <c r="D133" s="7" t="s">
        <v>6</v>
      </c>
      <c r="E133" s="7" t="s">
        <v>67</v>
      </c>
      <c r="F133" s="7" t="s">
        <v>94</v>
      </c>
      <c r="G133" s="7" t="s">
        <v>37</v>
      </c>
      <c r="H133" s="7" t="s">
        <v>34</v>
      </c>
      <c r="I133" s="7" t="s">
        <v>191</v>
      </c>
      <c r="J133" s="7" t="s">
        <v>40</v>
      </c>
      <c r="K133" s="7" t="s">
        <v>656</v>
      </c>
      <c r="L133" s="7" t="s">
        <v>56</v>
      </c>
    </row>
    <row r="134" spans="2:12" ht="45" x14ac:dyDescent="0.25">
      <c r="B134" s="2">
        <v>82</v>
      </c>
      <c r="C134" s="38" t="s">
        <v>196</v>
      </c>
      <c r="D134" s="7" t="s">
        <v>4</v>
      </c>
      <c r="E134" s="7" t="s">
        <v>130</v>
      </c>
      <c r="F134" s="7" t="s">
        <v>54</v>
      </c>
      <c r="G134" s="7" t="s">
        <v>37</v>
      </c>
      <c r="H134" s="7" t="s">
        <v>34</v>
      </c>
      <c r="I134" s="7" t="s">
        <v>191</v>
      </c>
      <c r="J134" s="7" t="s">
        <v>40</v>
      </c>
      <c r="K134" s="7" t="s">
        <v>648</v>
      </c>
      <c r="L134" s="7" t="s">
        <v>56</v>
      </c>
    </row>
    <row r="135" spans="2:12" ht="30" x14ac:dyDescent="0.25">
      <c r="B135" s="2">
        <v>83</v>
      </c>
      <c r="C135" s="1" t="s">
        <v>197</v>
      </c>
      <c r="D135" s="7" t="s">
        <v>4</v>
      </c>
      <c r="E135" s="7" t="s">
        <v>67</v>
      </c>
      <c r="F135" s="7" t="s">
        <v>54</v>
      </c>
      <c r="G135" s="7" t="s">
        <v>37</v>
      </c>
      <c r="H135" s="7" t="s">
        <v>34</v>
      </c>
      <c r="I135" s="7" t="s">
        <v>191</v>
      </c>
      <c r="J135" s="7" t="s">
        <v>40</v>
      </c>
      <c r="K135" s="7" t="s">
        <v>657</v>
      </c>
      <c r="L135" s="7" t="s">
        <v>56</v>
      </c>
    </row>
    <row r="136" spans="2:12" ht="45" x14ac:dyDescent="0.25">
      <c r="B136" s="2">
        <v>84</v>
      </c>
      <c r="C136" s="38" t="s">
        <v>198</v>
      </c>
      <c r="D136" s="7" t="s">
        <v>6</v>
      </c>
      <c r="E136" s="7" t="s">
        <v>67</v>
      </c>
      <c r="F136" s="7" t="s">
        <v>54</v>
      </c>
      <c r="G136" s="7" t="s">
        <v>37</v>
      </c>
      <c r="H136" s="7" t="s">
        <v>34</v>
      </c>
      <c r="I136" s="7" t="s">
        <v>191</v>
      </c>
      <c r="J136" s="7" t="s">
        <v>40</v>
      </c>
      <c r="K136" s="7" t="s">
        <v>656</v>
      </c>
      <c r="L136" s="7" t="s">
        <v>56</v>
      </c>
    </row>
    <row r="137" spans="2:12" ht="45" x14ac:dyDescent="0.25">
      <c r="B137" s="2">
        <v>85</v>
      </c>
      <c r="C137" s="1" t="s">
        <v>199</v>
      </c>
      <c r="D137" s="7" t="s">
        <v>6</v>
      </c>
      <c r="E137" s="7" t="s">
        <v>67</v>
      </c>
      <c r="F137" s="7" t="s">
        <v>54</v>
      </c>
      <c r="G137" s="7" t="s">
        <v>37</v>
      </c>
      <c r="H137" s="7" t="s">
        <v>34</v>
      </c>
      <c r="I137" s="7" t="s">
        <v>191</v>
      </c>
      <c r="J137" s="7" t="s">
        <v>40</v>
      </c>
      <c r="K137" s="7" t="s">
        <v>656</v>
      </c>
      <c r="L137" s="7" t="s">
        <v>56</v>
      </c>
    </row>
    <row r="138" spans="2:12" ht="45" x14ac:dyDescent="0.25">
      <c r="B138" s="2">
        <v>86</v>
      </c>
      <c r="C138" s="1" t="s">
        <v>200</v>
      </c>
      <c r="D138" s="7" t="s">
        <v>4</v>
      </c>
      <c r="E138" s="7" t="s">
        <v>201</v>
      </c>
      <c r="F138" s="7" t="s">
        <v>202</v>
      </c>
      <c r="G138" s="7" t="s">
        <v>37</v>
      </c>
      <c r="H138" s="7" t="s">
        <v>34</v>
      </c>
      <c r="I138" s="7" t="s">
        <v>191</v>
      </c>
      <c r="J138" s="7" t="s">
        <v>40</v>
      </c>
      <c r="K138" s="7" t="s">
        <v>648</v>
      </c>
      <c r="L138" s="7" t="s">
        <v>56</v>
      </c>
    </row>
    <row r="139" spans="2:12" ht="60" x14ac:dyDescent="0.25">
      <c r="B139" s="2">
        <v>87</v>
      </c>
      <c r="C139" s="38" t="s">
        <v>203</v>
      </c>
      <c r="D139" s="7" t="s">
        <v>16</v>
      </c>
      <c r="E139" s="7" t="s">
        <v>119</v>
      </c>
      <c r="F139" s="7" t="s">
        <v>94</v>
      </c>
      <c r="G139" s="7" t="s">
        <v>37</v>
      </c>
      <c r="H139" s="7" t="s">
        <v>34</v>
      </c>
      <c r="I139" s="7" t="s">
        <v>191</v>
      </c>
      <c r="J139" s="7" t="s">
        <v>39</v>
      </c>
      <c r="K139" s="7" t="s">
        <v>655</v>
      </c>
      <c r="L139" s="7" t="s">
        <v>56</v>
      </c>
    </row>
    <row r="140" spans="2:12" ht="30" x14ac:dyDescent="0.25">
      <c r="B140" s="2">
        <v>88</v>
      </c>
      <c r="C140" s="38" t="s">
        <v>204</v>
      </c>
      <c r="D140" s="7" t="s">
        <v>20</v>
      </c>
      <c r="E140" s="7" t="s">
        <v>205</v>
      </c>
      <c r="F140" s="7" t="s">
        <v>54</v>
      </c>
      <c r="G140" s="7" t="s">
        <v>37</v>
      </c>
      <c r="H140" s="7" t="s">
        <v>34</v>
      </c>
      <c r="I140" s="7" t="s">
        <v>191</v>
      </c>
      <c r="J140" s="7" t="s">
        <v>40</v>
      </c>
      <c r="K140" s="7" t="s">
        <v>649</v>
      </c>
      <c r="L140" s="7" t="s">
        <v>56</v>
      </c>
    </row>
    <row r="141" spans="2:12" ht="45" x14ac:dyDescent="0.25">
      <c r="B141" s="2">
        <v>89</v>
      </c>
      <c r="C141" s="38" t="s">
        <v>206</v>
      </c>
      <c r="D141" s="7" t="s">
        <v>20</v>
      </c>
      <c r="E141" s="7" t="s">
        <v>126</v>
      </c>
      <c r="F141" s="7" t="s">
        <v>143</v>
      </c>
      <c r="G141" s="7" t="s">
        <v>37</v>
      </c>
      <c r="H141" s="7" t="s">
        <v>34</v>
      </c>
      <c r="I141" s="7" t="s">
        <v>191</v>
      </c>
      <c r="J141" s="7" t="s">
        <v>40</v>
      </c>
      <c r="K141" s="7" t="s">
        <v>647</v>
      </c>
      <c r="L141" s="7" t="s">
        <v>56</v>
      </c>
    </row>
    <row r="142" spans="2:12" ht="30" x14ac:dyDescent="0.25">
      <c r="B142" s="2">
        <v>90</v>
      </c>
      <c r="C142" s="38" t="s">
        <v>207</v>
      </c>
      <c r="D142" s="7" t="s">
        <v>20</v>
      </c>
      <c r="E142" s="7" t="s">
        <v>208</v>
      </c>
      <c r="F142" s="7" t="s">
        <v>94</v>
      </c>
      <c r="G142" s="7" t="s">
        <v>37</v>
      </c>
      <c r="H142" s="7" t="s">
        <v>34</v>
      </c>
      <c r="I142" s="7" t="s">
        <v>191</v>
      </c>
      <c r="J142" s="7" t="s">
        <v>39</v>
      </c>
      <c r="K142" s="7" t="s">
        <v>650</v>
      </c>
      <c r="L142" s="7" t="s">
        <v>56</v>
      </c>
    </row>
    <row r="143" spans="2:12" ht="45" x14ac:dyDescent="0.25">
      <c r="B143" s="2">
        <v>91</v>
      </c>
      <c r="C143" s="1" t="s">
        <v>209</v>
      </c>
      <c r="D143" s="7" t="s">
        <v>6</v>
      </c>
      <c r="E143" s="7" t="s">
        <v>210</v>
      </c>
      <c r="F143" s="7" t="s">
        <v>94</v>
      </c>
      <c r="G143" s="7" t="s">
        <v>37</v>
      </c>
      <c r="H143" s="7" t="s">
        <v>34</v>
      </c>
      <c r="I143" s="7" t="s">
        <v>191</v>
      </c>
      <c r="J143" s="7" t="s">
        <v>40</v>
      </c>
      <c r="K143" s="7" t="s">
        <v>656</v>
      </c>
      <c r="L143" s="7" t="s">
        <v>56</v>
      </c>
    </row>
    <row r="144" spans="2:12" ht="45" x14ac:dyDescent="0.25">
      <c r="B144" s="2">
        <v>92</v>
      </c>
      <c r="C144" s="38" t="s">
        <v>211</v>
      </c>
      <c r="D144" s="7" t="s">
        <v>6</v>
      </c>
      <c r="E144" s="7" t="s">
        <v>212</v>
      </c>
      <c r="F144" s="7" t="s">
        <v>213</v>
      </c>
      <c r="G144" s="7" t="s">
        <v>37</v>
      </c>
      <c r="H144" s="7" t="s">
        <v>34</v>
      </c>
      <c r="I144" s="7" t="s">
        <v>191</v>
      </c>
      <c r="J144" s="7" t="s">
        <v>39</v>
      </c>
      <c r="K144" s="7" t="s">
        <v>656</v>
      </c>
      <c r="L144" s="7" t="s">
        <v>56</v>
      </c>
    </row>
    <row r="145" spans="2:12" ht="45" x14ac:dyDescent="0.25">
      <c r="B145" s="2">
        <v>93</v>
      </c>
      <c r="C145" s="1" t="s">
        <v>214</v>
      </c>
      <c r="D145" s="7" t="s">
        <v>6</v>
      </c>
      <c r="E145" s="7" t="s">
        <v>210</v>
      </c>
      <c r="F145" s="7" t="s">
        <v>94</v>
      </c>
      <c r="G145" s="7" t="s">
        <v>37</v>
      </c>
      <c r="H145" s="7" t="s">
        <v>34</v>
      </c>
      <c r="I145" s="7" t="s">
        <v>191</v>
      </c>
      <c r="J145" s="7" t="s">
        <v>40</v>
      </c>
      <c r="K145" s="7" t="s">
        <v>656</v>
      </c>
      <c r="L145" s="7" t="s">
        <v>56</v>
      </c>
    </row>
    <row r="146" spans="2:12" ht="45" x14ac:dyDescent="0.25">
      <c r="B146" s="2">
        <v>94</v>
      </c>
      <c r="C146" s="38" t="s">
        <v>215</v>
      </c>
      <c r="D146" s="7" t="s">
        <v>6</v>
      </c>
      <c r="E146" s="7" t="s">
        <v>67</v>
      </c>
      <c r="F146" s="7" t="s">
        <v>54</v>
      </c>
      <c r="G146" s="7" t="s">
        <v>37</v>
      </c>
      <c r="H146" s="7" t="s">
        <v>34</v>
      </c>
      <c r="I146" s="7" t="s">
        <v>191</v>
      </c>
      <c r="J146" s="7" t="s">
        <v>40</v>
      </c>
      <c r="K146" s="7" t="s">
        <v>656</v>
      </c>
      <c r="L146" s="7" t="s">
        <v>56</v>
      </c>
    </row>
    <row r="147" spans="2:12" ht="45" x14ac:dyDescent="0.25">
      <c r="B147" s="2">
        <v>95</v>
      </c>
      <c r="C147" s="1" t="s">
        <v>216</v>
      </c>
      <c r="D147" s="7" t="s">
        <v>6</v>
      </c>
      <c r="E147" s="7" t="s">
        <v>210</v>
      </c>
      <c r="F147" s="7" t="s">
        <v>94</v>
      </c>
      <c r="G147" s="7" t="s">
        <v>37</v>
      </c>
      <c r="H147" s="7" t="s">
        <v>34</v>
      </c>
      <c r="I147" s="7" t="s">
        <v>191</v>
      </c>
      <c r="J147" s="7" t="s">
        <v>40</v>
      </c>
      <c r="K147" s="7" t="s">
        <v>656</v>
      </c>
      <c r="L147" s="7" t="s">
        <v>56</v>
      </c>
    </row>
    <row r="148" spans="2:12" ht="45" x14ac:dyDescent="0.25">
      <c r="B148" s="2">
        <v>96</v>
      </c>
      <c r="C148" s="1" t="s">
        <v>217</v>
      </c>
      <c r="D148" s="7" t="s">
        <v>6</v>
      </c>
      <c r="E148" s="7" t="s">
        <v>210</v>
      </c>
      <c r="F148" s="7" t="s">
        <v>94</v>
      </c>
      <c r="G148" s="7" t="s">
        <v>37</v>
      </c>
      <c r="H148" s="7" t="s">
        <v>34</v>
      </c>
      <c r="I148" s="7" t="s">
        <v>191</v>
      </c>
      <c r="J148" s="7" t="s">
        <v>40</v>
      </c>
      <c r="K148" s="7" t="s">
        <v>656</v>
      </c>
      <c r="L148" s="7" t="s">
        <v>56</v>
      </c>
    </row>
    <row r="149" spans="2:12" ht="45" x14ac:dyDescent="0.25">
      <c r="B149" s="2">
        <v>97</v>
      </c>
      <c r="C149" s="1" t="s">
        <v>218</v>
      </c>
      <c r="D149" s="7" t="s">
        <v>6</v>
      </c>
      <c r="E149" s="7" t="s">
        <v>210</v>
      </c>
      <c r="F149" s="7" t="s">
        <v>94</v>
      </c>
      <c r="G149" s="7" t="s">
        <v>37</v>
      </c>
      <c r="H149" s="7" t="s">
        <v>34</v>
      </c>
      <c r="I149" s="7" t="s">
        <v>191</v>
      </c>
      <c r="J149" s="7" t="s">
        <v>40</v>
      </c>
      <c r="K149" s="7" t="s">
        <v>656</v>
      </c>
      <c r="L149" s="7" t="s">
        <v>56</v>
      </c>
    </row>
    <row r="150" spans="2:12" ht="60" x14ac:dyDescent="0.25">
      <c r="B150" s="2">
        <v>98</v>
      </c>
      <c r="C150" s="1" t="s">
        <v>219</v>
      </c>
      <c r="D150" s="7" t="s">
        <v>16</v>
      </c>
      <c r="E150" s="7" t="s">
        <v>115</v>
      </c>
      <c r="F150" s="7" t="s">
        <v>54</v>
      </c>
      <c r="G150" s="7" t="s">
        <v>37</v>
      </c>
      <c r="H150" s="7" t="s">
        <v>34</v>
      </c>
      <c r="I150" s="7" t="s">
        <v>191</v>
      </c>
      <c r="J150" s="7" t="s">
        <v>40</v>
      </c>
      <c r="K150" s="7" t="s">
        <v>655</v>
      </c>
      <c r="L150" s="7" t="s">
        <v>56</v>
      </c>
    </row>
    <row r="151" spans="2:12" ht="60" x14ac:dyDescent="0.25">
      <c r="B151" s="2">
        <v>99</v>
      </c>
      <c r="C151" s="38" t="s">
        <v>220</v>
      </c>
      <c r="D151" s="7" t="s">
        <v>20</v>
      </c>
      <c r="E151" s="7" t="s">
        <v>221</v>
      </c>
      <c r="F151" s="7" t="s">
        <v>54</v>
      </c>
      <c r="G151" s="7" t="s">
        <v>37</v>
      </c>
      <c r="H151" s="7" t="s">
        <v>34</v>
      </c>
      <c r="I151" s="7" t="s">
        <v>191</v>
      </c>
      <c r="J151" s="7" t="s">
        <v>40</v>
      </c>
      <c r="K151" s="7" t="s">
        <v>655</v>
      </c>
      <c r="L151" s="7" t="s">
        <v>56</v>
      </c>
    </row>
    <row r="152" spans="2:12" ht="45" x14ac:dyDescent="0.25">
      <c r="B152" s="2">
        <v>100</v>
      </c>
      <c r="C152" s="38" t="s">
        <v>222</v>
      </c>
      <c r="D152" s="7" t="s">
        <v>4</v>
      </c>
      <c r="E152" s="7" t="s">
        <v>223</v>
      </c>
      <c r="F152" s="7" t="s">
        <v>83</v>
      </c>
      <c r="G152" s="7" t="s">
        <v>37</v>
      </c>
      <c r="H152" s="7" t="s">
        <v>34</v>
      </c>
      <c r="I152" s="7" t="s">
        <v>191</v>
      </c>
      <c r="J152" s="7" t="s">
        <v>39</v>
      </c>
      <c r="K152" s="7" t="s">
        <v>648</v>
      </c>
      <c r="L152" s="7" t="s">
        <v>56</v>
      </c>
    </row>
    <row r="153" spans="2:12" ht="30" x14ac:dyDescent="0.25">
      <c r="B153" s="2">
        <v>101</v>
      </c>
      <c r="C153" s="38" t="s">
        <v>224</v>
      </c>
      <c r="D153" s="7" t="s">
        <v>20</v>
      </c>
      <c r="E153" s="7" t="s">
        <v>225</v>
      </c>
      <c r="F153" s="7" t="s">
        <v>226</v>
      </c>
      <c r="G153" s="7" t="s">
        <v>37</v>
      </c>
      <c r="H153" s="7" t="s">
        <v>34</v>
      </c>
      <c r="I153" s="7" t="s">
        <v>191</v>
      </c>
      <c r="J153" s="7" t="s">
        <v>40</v>
      </c>
      <c r="K153" s="7" t="s">
        <v>650</v>
      </c>
      <c r="L153" s="7" t="s">
        <v>56</v>
      </c>
    </row>
    <row r="154" spans="2:12" ht="45" x14ac:dyDescent="0.25">
      <c r="B154" s="2">
        <v>102</v>
      </c>
      <c r="C154" s="1" t="s">
        <v>227</v>
      </c>
      <c r="D154" s="7" t="s">
        <v>6</v>
      </c>
      <c r="E154" s="7" t="s">
        <v>210</v>
      </c>
      <c r="F154" s="7" t="s">
        <v>94</v>
      </c>
      <c r="G154" s="7" t="s">
        <v>37</v>
      </c>
      <c r="H154" s="7" t="s">
        <v>34</v>
      </c>
      <c r="I154" s="7" t="s">
        <v>191</v>
      </c>
      <c r="J154" s="7" t="s">
        <v>40</v>
      </c>
      <c r="K154" s="7" t="s">
        <v>656</v>
      </c>
      <c r="L154" s="7" t="s">
        <v>56</v>
      </c>
    </row>
    <row r="155" spans="2:12" ht="45" x14ac:dyDescent="0.25">
      <c r="B155" s="2">
        <v>103</v>
      </c>
      <c r="C155" s="1" t="s">
        <v>228</v>
      </c>
      <c r="D155" s="7" t="s">
        <v>6</v>
      </c>
      <c r="E155" s="7" t="s">
        <v>210</v>
      </c>
      <c r="F155" s="7" t="s">
        <v>94</v>
      </c>
      <c r="G155" s="7" t="s">
        <v>37</v>
      </c>
      <c r="H155" s="7" t="s">
        <v>34</v>
      </c>
      <c r="I155" s="7" t="s">
        <v>191</v>
      </c>
      <c r="J155" s="7" t="s">
        <v>40</v>
      </c>
      <c r="K155" s="7" t="s">
        <v>656</v>
      </c>
      <c r="L155" s="7" t="s">
        <v>56</v>
      </c>
    </row>
    <row r="156" spans="2:12" ht="45" x14ac:dyDescent="0.25">
      <c r="B156" s="2">
        <v>104</v>
      </c>
      <c r="C156" s="38" t="s">
        <v>229</v>
      </c>
      <c r="D156" s="7" t="s">
        <v>6</v>
      </c>
      <c r="E156" s="7" t="s">
        <v>67</v>
      </c>
      <c r="F156" s="7" t="s">
        <v>83</v>
      </c>
      <c r="G156" s="7" t="s">
        <v>37</v>
      </c>
      <c r="H156" s="7" t="s">
        <v>34</v>
      </c>
      <c r="I156" s="7" t="s">
        <v>191</v>
      </c>
      <c r="J156" s="7" t="s">
        <v>40</v>
      </c>
      <c r="K156" s="7" t="s">
        <v>656</v>
      </c>
      <c r="L156" s="7" t="s">
        <v>56</v>
      </c>
    </row>
    <row r="157" spans="2:12" ht="45" x14ac:dyDescent="0.25">
      <c r="B157" s="2">
        <v>105</v>
      </c>
      <c r="C157" s="40" t="s">
        <v>684</v>
      </c>
      <c r="D157" s="7" t="s">
        <v>6</v>
      </c>
      <c r="E157" s="7" t="s">
        <v>67</v>
      </c>
      <c r="F157" s="7" t="s">
        <v>63</v>
      </c>
      <c r="G157" s="7" t="s">
        <v>37</v>
      </c>
      <c r="H157" s="7" t="s">
        <v>34</v>
      </c>
      <c r="I157" s="7" t="s">
        <v>191</v>
      </c>
      <c r="J157" s="7" t="s">
        <v>40</v>
      </c>
      <c r="K157" s="7" t="s">
        <v>656</v>
      </c>
      <c r="L157" s="7" t="s">
        <v>577</v>
      </c>
    </row>
    <row r="158" spans="2:12" ht="45" x14ac:dyDescent="0.25">
      <c r="B158" s="2">
        <v>106</v>
      </c>
      <c r="C158" s="38" t="s">
        <v>566</v>
      </c>
      <c r="D158" s="7" t="s">
        <v>6</v>
      </c>
      <c r="E158" s="7" t="s">
        <v>67</v>
      </c>
      <c r="F158" s="7" t="s">
        <v>54</v>
      </c>
      <c r="G158" s="7" t="s">
        <v>37</v>
      </c>
      <c r="H158" s="7" t="s">
        <v>34</v>
      </c>
      <c r="I158" s="7" t="s">
        <v>191</v>
      </c>
      <c r="J158" s="7" t="s">
        <v>41</v>
      </c>
      <c r="K158" s="7" t="s">
        <v>656</v>
      </c>
      <c r="L158" s="7" t="s">
        <v>567</v>
      </c>
    </row>
    <row r="159" spans="2:12" ht="45" x14ac:dyDescent="0.25">
      <c r="B159" s="2">
        <v>107</v>
      </c>
      <c r="C159" s="38" t="s">
        <v>694</v>
      </c>
      <c r="D159" s="7" t="s">
        <v>6</v>
      </c>
      <c r="E159" s="7" t="s">
        <v>67</v>
      </c>
      <c r="F159" s="7" t="s">
        <v>106</v>
      </c>
      <c r="G159" s="7" t="s">
        <v>37</v>
      </c>
      <c r="H159" s="7" t="s">
        <v>34</v>
      </c>
      <c r="I159" s="7" t="s">
        <v>191</v>
      </c>
      <c r="J159" s="7" t="s">
        <v>40</v>
      </c>
      <c r="K159" s="7" t="s">
        <v>656</v>
      </c>
      <c r="L159" s="7" t="s">
        <v>56</v>
      </c>
    </row>
    <row r="160" spans="2:12" ht="45" x14ac:dyDescent="0.25">
      <c r="B160" s="2">
        <v>108</v>
      </c>
      <c r="C160" s="38" t="s">
        <v>230</v>
      </c>
      <c r="D160" s="7" t="s">
        <v>20</v>
      </c>
      <c r="E160" s="7" t="s">
        <v>231</v>
      </c>
      <c r="F160" s="7" t="s">
        <v>232</v>
      </c>
      <c r="G160" s="7" t="s">
        <v>37</v>
      </c>
      <c r="H160" s="7" t="s">
        <v>34</v>
      </c>
      <c r="I160" s="7" t="s">
        <v>191</v>
      </c>
      <c r="J160" s="7" t="s">
        <v>40</v>
      </c>
      <c r="K160" s="7" t="s">
        <v>656</v>
      </c>
      <c r="L160" s="7" t="s">
        <v>56</v>
      </c>
    </row>
    <row r="161" spans="2:12" ht="45" x14ac:dyDescent="0.25">
      <c r="B161" s="2">
        <v>109</v>
      </c>
      <c r="C161" s="38" t="s">
        <v>233</v>
      </c>
      <c r="D161" s="7" t="s">
        <v>14</v>
      </c>
      <c r="E161" s="7" t="s">
        <v>234</v>
      </c>
      <c r="F161" s="7" t="s">
        <v>63</v>
      </c>
      <c r="G161" s="7" t="s">
        <v>37</v>
      </c>
      <c r="H161" s="7" t="s">
        <v>34</v>
      </c>
      <c r="I161" s="7" t="s">
        <v>191</v>
      </c>
      <c r="J161" s="7" t="s">
        <v>40</v>
      </c>
      <c r="K161" s="7" t="s">
        <v>656</v>
      </c>
      <c r="L161" s="7" t="s">
        <v>56</v>
      </c>
    </row>
    <row r="162" spans="2:12" ht="45" x14ac:dyDescent="0.25">
      <c r="B162" s="2">
        <v>110</v>
      </c>
      <c r="C162" s="38" t="s">
        <v>578</v>
      </c>
      <c r="D162" s="7" t="s">
        <v>6</v>
      </c>
      <c r="E162" s="7" t="s">
        <v>579</v>
      </c>
      <c r="F162" s="7" t="s">
        <v>106</v>
      </c>
      <c r="G162" s="7" t="s">
        <v>37</v>
      </c>
      <c r="H162" s="7" t="s">
        <v>24</v>
      </c>
      <c r="I162" s="7" t="s">
        <v>580</v>
      </c>
      <c r="J162" s="7" t="s">
        <v>40</v>
      </c>
      <c r="K162" s="7" t="s">
        <v>656</v>
      </c>
      <c r="L162" s="7" t="s">
        <v>581</v>
      </c>
    </row>
    <row r="163" spans="2:12" ht="45" x14ac:dyDescent="0.25">
      <c r="B163" s="2">
        <v>111</v>
      </c>
      <c r="C163" s="40" t="s">
        <v>691</v>
      </c>
      <c r="D163" s="7" t="s">
        <v>6</v>
      </c>
      <c r="E163" s="7" t="s">
        <v>67</v>
      </c>
      <c r="F163" s="7" t="s">
        <v>106</v>
      </c>
      <c r="G163" s="7" t="s">
        <v>36</v>
      </c>
      <c r="H163" s="7" t="s">
        <v>24</v>
      </c>
      <c r="I163" s="7" t="s">
        <v>107</v>
      </c>
      <c r="J163" s="7" t="s">
        <v>40</v>
      </c>
      <c r="K163" s="7" t="s">
        <v>656</v>
      </c>
      <c r="L163" s="7" t="s">
        <v>577</v>
      </c>
    </row>
    <row r="164" spans="2:12" ht="60" x14ac:dyDescent="0.25">
      <c r="B164" s="2">
        <v>112</v>
      </c>
      <c r="C164" s="38" t="s">
        <v>582</v>
      </c>
      <c r="D164" s="7" t="s">
        <v>6</v>
      </c>
      <c r="E164" s="7" t="s">
        <v>579</v>
      </c>
      <c r="F164" s="7" t="s">
        <v>106</v>
      </c>
      <c r="G164" s="7" t="s">
        <v>36</v>
      </c>
      <c r="H164" s="7" t="s">
        <v>24</v>
      </c>
      <c r="I164" s="7" t="s">
        <v>583</v>
      </c>
      <c r="J164" s="7" t="s">
        <v>40</v>
      </c>
      <c r="K164" s="7" t="s">
        <v>656</v>
      </c>
      <c r="L164" s="7" t="s">
        <v>56</v>
      </c>
    </row>
    <row r="165" spans="2:12" ht="60" x14ac:dyDescent="0.25">
      <c r="B165" s="2">
        <v>113</v>
      </c>
      <c r="C165" s="1" t="s">
        <v>235</v>
      </c>
      <c r="D165" s="7" t="s">
        <v>569</v>
      </c>
      <c r="E165" s="7" t="s">
        <v>236</v>
      </c>
      <c r="F165" s="7" t="s">
        <v>54</v>
      </c>
      <c r="G165" s="7" t="s">
        <v>37</v>
      </c>
      <c r="H165" s="7" t="s">
        <v>32</v>
      </c>
      <c r="I165" s="7" t="s">
        <v>237</v>
      </c>
      <c r="J165" s="7" t="s">
        <v>40</v>
      </c>
      <c r="K165" s="7" t="s">
        <v>655</v>
      </c>
      <c r="L165" s="7" t="s">
        <v>56</v>
      </c>
    </row>
    <row r="166" spans="2:12" ht="45" x14ac:dyDescent="0.25">
      <c r="B166" s="2">
        <v>114</v>
      </c>
      <c r="C166" s="51" t="s">
        <v>687</v>
      </c>
      <c r="D166" s="7" t="s">
        <v>6</v>
      </c>
      <c r="E166" s="7" t="s">
        <v>67</v>
      </c>
      <c r="F166" s="7" t="s">
        <v>106</v>
      </c>
      <c r="G166" s="7" t="s">
        <v>36</v>
      </c>
      <c r="H166" s="7" t="s">
        <v>24</v>
      </c>
      <c r="I166" s="7" t="s">
        <v>107</v>
      </c>
      <c r="J166" s="7" t="s">
        <v>40</v>
      </c>
      <c r="K166" s="7" t="s">
        <v>656</v>
      </c>
      <c r="L166" s="7" t="s">
        <v>577</v>
      </c>
    </row>
    <row r="167" spans="2:12" ht="45" x14ac:dyDescent="0.25">
      <c r="B167" s="2">
        <v>115</v>
      </c>
      <c r="C167" s="38" t="s">
        <v>238</v>
      </c>
      <c r="D167" s="7" t="s">
        <v>6</v>
      </c>
      <c r="E167" s="7" t="s">
        <v>188</v>
      </c>
      <c r="F167" s="7" t="s">
        <v>106</v>
      </c>
      <c r="G167" s="7" t="s">
        <v>36</v>
      </c>
      <c r="H167" s="7" t="s">
        <v>32</v>
      </c>
      <c r="I167" s="7" t="s">
        <v>239</v>
      </c>
      <c r="J167" s="7" t="s">
        <v>39</v>
      </c>
      <c r="K167" s="7" t="s">
        <v>656</v>
      </c>
      <c r="L167" s="7" t="s">
        <v>56</v>
      </c>
    </row>
    <row r="168" spans="2:12" ht="30" x14ac:dyDescent="0.25">
      <c r="B168" s="2">
        <v>116</v>
      </c>
      <c r="C168" s="38" t="s">
        <v>240</v>
      </c>
      <c r="D168" s="7" t="s">
        <v>20</v>
      </c>
      <c r="E168" s="7" t="s">
        <v>241</v>
      </c>
      <c r="F168" s="7" t="s">
        <v>226</v>
      </c>
      <c r="G168" s="7" t="s">
        <v>37</v>
      </c>
      <c r="H168" s="7" t="s">
        <v>20</v>
      </c>
      <c r="I168" s="7" t="s">
        <v>242</v>
      </c>
      <c r="J168" s="7" t="s">
        <v>40</v>
      </c>
      <c r="K168" s="7" t="s">
        <v>651</v>
      </c>
      <c r="L168" s="7" t="s">
        <v>56</v>
      </c>
    </row>
    <row r="169" spans="2:12" ht="45" x14ac:dyDescent="0.25">
      <c r="B169" s="2">
        <v>117</v>
      </c>
      <c r="C169" s="38" t="s">
        <v>243</v>
      </c>
      <c r="D169" s="7" t="s">
        <v>4</v>
      </c>
      <c r="E169" s="7" t="s">
        <v>244</v>
      </c>
      <c r="F169" s="7" t="s">
        <v>83</v>
      </c>
      <c r="G169" s="7" t="s">
        <v>37</v>
      </c>
      <c r="H169" s="7" t="s">
        <v>20</v>
      </c>
      <c r="I169" s="7" t="s">
        <v>242</v>
      </c>
      <c r="J169" s="7" t="s">
        <v>40</v>
      </c>
      <c r="K169" s="7" t="s">
        <v>648</v>
      </c>
      <c r="L169" s="7" t="s">
        <v>56</v>
      </c>
    </row>
    <row r="170" spans="2:12" ht="30" x14ac:dyDescent="0.25">
      <c r="B170" s="2">
        <v>118</v>
      </c>
      <c r="C170" s="38" t="s">
        <v>245</v>
      </c>
      <c r="D170" s="7" t="s">
        <v>20</v>
      </c>
      <c r="E170" s="7" t="s">
        <v>241</v>
      </c>
      <c r="F170" s="7" t="s">
        <v>226</v>
      </c>
      <c r="G170" s="7" t="s">
        <v>37</v>
      </c>
      <c r="H170" s="7" t="s">
        <v>20</v>
      </c>
      <c r="I170" s="7" t="s">
        <v>242</v>
      </c>
      <c r="J170" s="7" t="s">
        <v>40</v>
      </c>
      <c r="K170" s="7" t="s">
        <v>651</v>
      </c>
      <c r="L170" s="7" t="s">
        <v>56</v>
      </c>
    </row>
    <row r="171" spans="2:12" ht="30" x14ac:dyDescent="0.25">
      <c r="B171" s="2">
        <v>119</v>
      </c>
      <c r="C171" s="38" t="s">
        <v>246</v>
      </c>
      <c r="D171" s="7" t="s">
        <v>20</v>
      </c>
      <c r="E171" s="7" t="s">
        <v>241</v>
      </c>
      <c r="F171" s="7" t="s">
        <v>226</v>
      </c>
      <c r="G171" s="7" t="s">
        <v>37</v>
      </c>
      <c r="H171" s="7" t="s">
        <v>20</v>
      </c>
      <c r="I171" s="7" t="s">
        <v>242</v>
      </c>
      <c r="J171" s="7" t="s">
        <v>40</v>
      </c>
      <c r="K171" s="7" t="s">
        <v>651</v>
      </c>
      <c r="L171" s="7" t="s">
        <v>56</v>
      </c>
    </row>
    <row r="172" spans="2:12" ht="45" x14ac:dyDescent="0.25">
      <c r="B172" s="2">
        <v>120</v>
      </c>
      <c r="C172" s="1" t="s">
        <v>247</v>
      </c>
      <c r="D172" s="7" t="s">
        <v>4</v>
      </c>
      <c r="E172" s="7" t="s">
        <v>248</v>
      </c>
      <c r="F172" s="7" t="s">
        <v>249</v>
      </c>
      <c r="G172" s="7" t="s">
        <v>37</v>
      </c>
      <c r="H172" s="7" t="s">
        <v>20</v>
      </c>
      <c r="I172" s="7" t="s">
        <v>242</v>
      </c>
      <c r="J172" s="7" t="s">
        <v>40</v>
      </c>
      <c r="K172" s="7" t="s">
        <v>648</v>
      </c>
      <c r="L172" s="7" t="s">
        <v>56</v>
      </c>
    </row>
    <row r="173" spans="2:12" ht="30" x14ac:dyDescent="0.25">
      <c r="B173" s="2">
        <v>121</v>
      </c>
      <c r="C173" s="38" t="s">
        <v>250</v>
      </c>
      <c r="D173" s="7" t="s">
        <v>20</v>
      </c>
      <c r="E173" s="7" t="s">
        <v>241</v>
      </c>
      <c r="F173" s="7" t="s">
        <v>226</v>
      </c>
      <c r="G173" s="7" t="s">
        <v>37</v>
      </c>
      <c r="H173" s="7" t="s">
        <v>20</v>
      </c>
      <c r="I173" s="7" t="s">
        <v>242</v>
      </c>
      <c r="J173" s="7" t="s">
        <v>40</v>
      </c>
      <c r="K173" s="7" t="s">
        <v>651</v>
      </c>
      <c r="L173" s="7" t="s">
        <v>56</v>
      </c>
    </row>
    <row r="174" spans="2:12" ht="45" x14ac:dyDescent="0.25">
      <c r="B174" s="2">
        <v>122</v>
      </c>
      <c r="C174" s="1" t="s">
        <v>251</v>
      </c>
      <c r="D174" s="7" t="s">
        <v>4</v>
      </c>
      <c r="E174" s="7" t="s">
        <v>252</v>
      </c>
      <c r="F174" s="7" t="s">
        <v>253</v>
      </c>
      <c r="G174" s="7" t="s">
        <v>37</v>
      </c>
      <c r="H174" s="7" t="s">
        <v>20</v>
      </c>
      <c r="I174" s="7" t="s">
        <v>242</v>
      </c>
      <c r="J174" s="7" t="s">
        <v>40</v>
      </c>
      <c r="K174" s="7" t="s">
        <v>648</v>
      </c>
      <c r="L174" s="7" t="s">
        <v>56</v>
      </c>
    </row>
    <row r="175" spans="2:12" ht="45" x14ac:dyDescent="0.25">
      <c r="B175" s="2">
        <v>123</v>
      </c>
      <c r="C175" s="1" t="s">
        <v>254</v>
      </c>
      <c r="D175" s="7" t="s">
        <v>4</v>
      </c>
      <c r="E175" s="7" t="s">
        <v>255</v>
      </c>
      <c r="F175" s="7" t="s">
        <v>63</v>
      </c>
      <c r="G175" s="7" t="s">
        <v>37</v>
      </c>
      <c r="H175" s="7" t="s">
        <v>20</v>
      </c>
      <c r="I175" s="7" t="s">
        <v>242</v>
      </c>
      <c r="J175" s="7" t="s">
        <v>40</v>
      </c>
      <c r="K175" s="7" t="s">
        <v>648</v>
      </c>
      <c r="L175" s="7" t="s">
        <v>56</v>
      </c>
    </row>
    <row r="176" spans="2:12" ht="30" x14ac:dyDescent="0.25">
      <c r="B176" s="2">
        <v>124</v>
      </c>
      <c r="C176" s="38" t="s">
        <v>256</v>
      </c>
      <c r="D176" s="7" t="s">
        <v>4</v>
      </c>
      <c r="E176" s="7" t="s">
        <v>67</v>
      </c>
      <c r="F176" s="7" t="s">
        <v>257</v>
      </c>
      <c r="G176" s="7" t="s">
        <v>37</v>
      </c>
      <c r="H176" s="7" t="s">
        <v>20</v>
      </c>
      <c r="I176" s="7" t="s">
        <v>242</v>
      </c>
      <c r="J176" s="7" t="s">
        <v>40</v>
      </c>
      <c r="K176" s="7" t="s">
        <v>657</v>
      </c>
      <c r="L176" s="7" t="s">
        <v>56</v>
      </c>
    </row>
    <row r="177" spans="2:12" ht="60" x14ac:dyDescent="0.25">
      <c r="B177" s="2">
        <v>125</v>
      </c>
      <c r="C177" s="9" t="s">
        <v>611</v>
      </c>
      <c r="D177" s="7" t="s">
        <v>16</v>
      </c>
      <c r="E177" s="7" t="s">
        <v>612</v>
      </c>
      <c r="F177" s="7" t="s">
        <v>54</v>
      </c>
      <c r="G177" s="7" t="s">
        <v>37</v>
      </c>
      <c r="H177" s="7" t="s">
        <v>20</v>
      </c>
      <c r="I177" s="7" t="s">
        <v>512</v>
      </c>
      <c r="J177" s="7" t="s">
        <v>40</v>
      </c>
      <c r="K177" s="7" t="s">
        <v>655</v>
      </c>
      <c r="L177" s="7" t="s">
        <v>589</v>
      </c>
    </row>
    <row r="178" spans="2:12" ht="60" x14ac:dyDescent="0.25">
      <c r="B178" s="2">
        <v>126</v>
      </c>
      <c r="C178" s="9" t="s">
        <v>603</v>
      </c>
      <c r="D178" s="7" t="s">
        <v>16</v>
      </c>
      <c r="E178" s="7" t="s">
        <v>60</v>
      </c>
      <c r="F178" s="7" t="s">
        <v>598</v>
      </c>
      <c r="G178" s="7" t="s">
        <v>37</v>
      </c>
      <c r="H178" s="7" t="s">
        <v>34</v>
      </c>
      <c r="I178" s="7" t="s">
        <v>592</v>
      </c>
      <c r="J178" s="7" t="s">
        <v>40</v>
      </c>
      <c r="K178" s="7" t="s">
        <v>655</v>
      </c>
      <c r="L178" s="7" t="s">
        <v>589</v>
      </c>
    </row>
    <row r="179" spans="2:12" ht="45" x14ac:dyDescent="0.25">
      <c r="B179" s="2">
        <v>127</v>
      </c>
      <c r="C179" s="1" t="s">
        <v>258</v>
      </c>
      <c r="D179" s="7" t="s">
        <v>6</v>
      </c>
      <c r="E179" s="7" t="s">
        <v>67</v>
      </c>
      <c r="F179" s="7" t="s">
        <v>54</v>
      </c>
      <c r="G179" s="7" t="s">
        <v>37</v>
      </c>
      <c r="H179" s="7" t="s">
        <v>30</v>
      </c>
      <c r="I179" s="7" t="s">
        <v>124</v>
      </c>
      <c r="J179" s="7" t="s">
        <v>40</v>
      </c>
      <c r="K179" s="7" t="s">
        <v>656</v>
      </c>
      <c r="L179" s="7" t="s">
        <v>56</v>
      </c>
    </row>
    <row r="180" spans="2:12" ht="60" x14ac:dyDescent="0.25">
      <c r="B180" s="2">
        <v>128</v>
      </c>
      <c r="C180" s="38" t="s">
        <v>259</v>
      </c>
      <c r="D180" s="7" t="s">
        <v>569</v>
      </c>
      <c r="E180" s="7" t="s">
        <v>153</v>
      </c>
      <c r="F180" s="7" t="s">
        <v>83</v>
      </c>
      <c r="G180" s="7" t="s">
        <v>37</v>
      </c>
      <c r="H180" s="7" t="s">
        <v>20</v>
      </c>
      <c r="I180" s="7" t="s">
        <v>260</v>
      </c>
      <c r="J180" s="7" t="s">
        <v>41</v>
      </c>
      <c r="K180" s="7" t="s">
        <v>655</v>
      </c>
      <c r="L180" s="7" t="s">
        <v>56</v>
      </c>
    </row>
    <row r="181" spans="2:12" ht="45" x14ac:dyDescent="0.25">
      <c r="B181" s="2">
        <v>129</v>
      </c>
      <c r="C181" s="38" t="s">
        <v>261</v>
      </c>
      <c r="D181" s="7" t="s">
        <v>6</v>
      </c>
      <c r="E181" s="7" t="s">
        <v>67</v>
      </c>
      <c r="F181" s="7" t="s">
        <v>262</v>
      </c>
      <c r="G181" s="7" t="s">
        <v>37</v>
      </c>
      <c r="H181" s="7" t="s">
        <v>24</v>
      </c>
      <c r="I181" s="7" t="s">
        <v>263</v>
      </c>
      <c r="J181" s="7" t="s">
        <v>40</v>
      </c>
      <c r="K181" s="7" t="s">
        <v>656</v>
      </c>
      <c r="L181" s="7" t="s">
        <v>56</v>
      </c>
    </row>
    <row r="182" spans="2:12" ht="45" x14ac:dyDescent="0.25">
      <c r="B182" s="2">
        <v>130</v>
      </c>
      <c r="C182" s="42" t="s">
        <v>627</v>
      </c>
      <c r="D182" s="41" t="s">
        <v>12</v>
      </c>
      <c r="E182" s="41" t="s">
        <v>212</v>
      </c>
      <c r="F182" s="7" t="s">
        <v>257</v>
      </c>
      <c r="G182" s="7" t="s">
        <v>37</v>
      </c>
      <c r="H182" s="7" t="s">
        <v>26</v>
      </c>
      <c r="I182" s="7" t="s">
        <v>638</v>
      </c>
      <c r="J182" s="7" t="s">
        <v>40</v>
      </c>
      <c r="K182" s="7" t="s">
        <v>660</v>
      </c>
      <c r="L182" s="7" t="s">
        <v>478</v>
      </c>
    </row>
    <row r="183" spans="2:12" ht="60" x14ac:dyDescent="0.25">
      <c r="B183" s="2">
        <v>131</v>
      </c>
      <c r="C183" s="9" t="s">
        <v>597</v>
      </c>
      <c r="D183" s="7" t="s">
        <v>16</v>
      </c>
      <c r="E183" s="7" t="s">
        <v>60</v>
      </c>
      <c r="F183" s="7" t="s">
        <v>598</v>
      </c>
      <c r="G183" s="7" t="s">
        <v>37</v>
      </c>
      <c r="H183" s="7" t="s">
        <v>34</v>
      </c>
      <c r="I183" s="7" t="s">
        <v>599</v>
      </c>
      <c r="J183" s="7" t="s">
        <v>40</v>
      </c>
      <c r="K183" s="7" t="s">
        <v>655</v>
      </c>
      <c r="L183" s="7" t="s">
        <v>589</v>
      </c>
    </row>
    <row r="184" spans="2:12" ht="60" x14ac:dyDescent="0.25">
      <c r="B184" s="2">
        <v>132</v>
      </c>
      <c r="C184" s="1" t="s">
        <v>264</v>
      </c>
      <c r="D184" s="7" t="s">
        <v>10</v>
      </c>
      <c r="E184" s="7" t="s">
        <v>126</v>
      </c>
      <c r="F184" s="7" t="s">
        <v>54</v>
      </c>
      <c r="G184" s="7" t="s">
        <v>36</v>
      </c>
      <c r="H184" s="7" t="s">
        <v>28</v>
      </c>
      <c r="I184" s="7" t="s">
        <v>265</v>
      </c>
      <c r="J184" s="7" t="s">
        <v>39</v>
      </c>
      <c r="K184" s="7" t="s">
        <v>655</v>
      </c>
      <c r="L184" s="7" t="s">
        <v>56</v>
      </c>
    </row>
    <row r="185" spans="2:12" ht="45" x14ac:dyDescent="0.25">
      <c r="B185" s="2">
        <v>133</v>
      </c>
      <c r="C185" s="1" t="s">
        <v>266</v>
      </c>
      <c r="D185" s="7" t="s">
        <v>4</v>
      </c>
      <c r="E185" s="7" t="s">
        <v>267</v>
      </c>
      <c r="F185" s="7" t="s">
        <v>54</v>
      </c>
      <c r="G185" s="7" t="s">
        <v>36</v>
      </c>
      <c r="H185" s="7" t="s">
        <v>28</v>
      </c>
      <c r="I185" s="7" t="s">
        <v>268</v>
      </c>
      <c r="J185" s="7" t="s">
        <v>39</v>
      </c>
      <c r="K185" s="7" t="s">
        <v>648</v>
      </c>
      <c r="L185" s="7" t="s">
        <v>56</v>
      </c>
    </row>
    <row r="186" spans="2:12" ht="45" x14ac:dyDescent="0.25">
      <c r="B186" s="2">
        <v>134</v>
      </c>
      <c r="C186" s="40" t="s">
        <v>690</v>
      </c>
      <c r="D186" s="7" t="s">
        <v>6</v>
      </c>
      <c r="E186" s="7" t="s">
        <v>67</v>
      </c>
      <c r="F186" s="7" t="s">
        <v>106</v>
      </c>
      <c r="G186" s="7" t="s">
        <v>36</v>
      </c>
      <c r="H186" s="7" t="s">
        <v>28</v>
      </c>
      <c r="I186" s="7" t="s">
        <v>75</v>
      </c>
      <c r="J186" s="7" t="s">
        <v>40</v>
      </c>
      <c r="K186" s="7" t="s">
        <v>656</v>
      </c>
      <c r="L186" s="7" t="s">
        <v>577</v>
      </c>
    </row>
    <row r="187" spans="2:12" ht="45" x14ac:dyDescent="0.25">
      <c r="B187" s="2">
        <v>135</v>
      </c>
      <c r="C187" s="38" t="s">
        <v>269</v>
      </c>
      <c r="D187" s="7" t="s">
        <v>6</v>
      </c>
      <c r="E187" s="7" t="s">
        <v>270</v>
      </c>
      <c r="F187" s="7" t="s">
        <v>127</v>
      </c>
      <c r="G187" s="7" t="s">
        <v>36</v>
      </c>
      <c r="H187" s="7" t="s">
        <v>28</v>
      </c>
      <c r="I187" s="7" t="s">
        <v>268</v>
      </c>
      <c r="J187" s="7" t="s">
        <v>40</v>
      </c>
      <c r="K187" s="7" t="s">
        <v>656</v>
      </c>
      <c r="L187" s="7" t="s">
        <v>56</v>
      </c>
    </row>
    <row r="188" spans="2:12" ht="45" x14ac:dyDescent="0.25">
      <c r="B188" s="2">
        <v>136</v>
      </c>
      <c r="C188" s="1" t="s">
        <v>271</v>
      </c>
      <c r="D188" s="7" t="s">
        <v>6</v>
      </c>
      <c r="E188" s="7" t="s">
        <v>272</v>
      </c>
      <c r="F188" s="7" t="s">
        <v>178</v>
      </c>
      <c r="G188" s="7" t="s">
        <v>36</v>
      </c>
      <c r="H188" s="7" t="s">
        <v>28</v>
      </c>
      <c r="I188" s="7" t="s">
        <v>268</v>
      </c>
      <c r="J188" s="7" t="s">
        <v>40</v>
      </c>
      <c r="K188" s="7" t="s">
        <v>656</v>
      </c>
      <c r="L188" s="7" t="s">
        <v>56</v>
      </c>
    </row>
    <row r="189" spans="2:12" ht="45" x14ac:dyDescent="0.25">
      <c r="B189" s="2">
        <v>137</v>
      </c>
      <c r="C189" s="38" t="s">
        <v>273</v>
      </c>
      <c r="D189" s="7" t="s">
        <v>6</v>
      </c>
      <c r="E189" s="7" t="s">
        <v>99</v>
      </c>
      <c r="F189" s="7" t="s">
        <v>232</v>
      </c>
      <c r="G189" s="7" t="s">
        <v>36</v>
      </c>
      <c r="H189" s="7" t="s">
        <v>28</v>
      </c>
      <c r="I189" s="7" t="s">
        <v>268</v>
      </c>
      <c r="J189" s="7" t="s">
        <v>39</v>
      </c>
      <c r="K189" s="7" t="s">
        <v>656</v>
      </c>
      <c r="L189" s="7" t="s">
        <v>56</v>
      </c>
    </row>
    <row r="190" spans="2:12" ht="45" x14ac:dyDescent="0.25">
      <c r="B190" s="2">
        <v>138</v>
      </c>
      <c r="C190" s="38" t="s">
        <v>274</v>
      </c>
      <c r="D190" s="7" t="s">
        <v>20</v>
      </c>
      <c r="E190" s="7" t="s">
        <v>275</v>
      </c>
      <c r="F190" s="7" t="s">
        <v>276</v>
      </c>
      <c r="G190" s="7" t="s">
        <v>36</v>
      </c>
      <c r="H190" s="7" t="s">
        <v>28</v>
      </c>
      <c r="I190" s="7" t="s">
        <v>191</v>
      </c>
      <c r="J190" s="7" t="s">
        <v>39</v>
      </c>
      <c r="K190" s="7" t="s">
        <v>656</v>
      </c>
      <c r="L190" s="7" t="s">
        <v>56</v>
      </c>
    </row>
    <row r="191" spans="2:12" ht="45" x14ac:dyDescent="0.25">
      <c r="B191" s="2">
        <v>139</v>
      </c>
      <c r="C191" s="38" t="s">
        <v>277</v>
      </c>
      <c r="D191" s="7" t="s">
        <v>12</v>
      </c>
      <c r="E191" s="7" t="s">
        <v>77</v>
      </c>
      <c r="F191" s="7" t="s">
        <v>232</v>
      </c>
      <c r="G191" s="7" t="s">
        <v>36</v>
      </c>
      <c r="H191" s="7" t="s">
        <v>28</v>
      </c>
      <c r="I191" s="7" t="s">
        <v>278</v>
      </c>
      <c r="J191" s="7" t="s">
        <v>39</v>
      </c>
      <c r="K191" s="7" t="s">
        <v>660</v>
      </c>
      <c r="L191" s="7" t="s">
        <v>56</v>
      </c>
    </row>
    <row r="192" spans="2:12" ht="45" x14ac:dyDescent="0.25">
      <c r="B192" s="2">
        <v>140</v>
      </c>
      <c r="C192" s="1" t="s">
        <v>279</v>
      </c>
      <c r="D192" s="7" t="s">
        <v>6</v>
      </c>
      <c r="E192" s="7" t="s">
        <v>119</v>
      </c>
      <c r="F192" s="7" t="s">
        <v>232</v>
      </c>
      <c r="G192" s="7" t="s">
        <v>36</v>
      </c>
      <c r="H192" s="7" t="s">
        <v>28</v>
      </c>
      <c r="I192" s="7" t="s">
        <v>268</v>
      </c>
      <c r="J192" s="7" t="s">
        <v>39</v>
      </c>
      <c r="K192" s="7" t="s">
        <v>656</v>
      </c>
      <c r="L192" s="7" t="s">
        <v>56</v>
      </c>
    </row>
    <row r="193" spans="2:12" ht="45" x14ac:dyDescent="0.25">
      <c r="B193" s="2">
        <v>141</v>
      </c>
      <c r="C193" s="38" t="s">
        <v>280</v>
      </c>
      <c r="D193" s="7" t="s">
        <v>4</v>
      </c>
      <c r="E193" s="7" t="s">
        <v>281</v>
      </c>
      <c r="F193" s="7" t="s">
        <v>54</v>
      </c>
      <c r="G193" s="7" t="s">
        <v>36</v>
      </c>
      <c r="H193" s="7" t="s">
        <v>28</v>
      </c>
      <c r="I193" s="7" t="s">
        <v>268</v>
      </c>
      <c r="J193" s="7" t="s">
        <v>39</v>
      </c>
      <c r="K193" s="7" t="s">
        <v>648</v>
      </c>
      <c r="L193" s="7" t="s">
        <v>56</v>
      </c>
    </row>
    <row r="194" spans="2:12" ht="45" x14ac:dyDescent="0.25">
      <c r="B194" s="2">
        <v>142</v>
      </c>
      <c r="C194" s="1" t="s">
        <v>282</v>
      </c>
      <c r="D194" s="7" t="s">
        <v>12</v>
      </c>
      <c r="E194" s="7" t="s">
        <v>77</v>
      </c>
      <c r="F194" s="7" t="s">
        <v>126</v>
      </c>
      <c r="G194" s="7" t="s">
        <v>36</v>
      </c>
      <c r="H194" s="7" t="s">
        <v>28</v>
      </c>
      <c r="I194" s="7" t="s">
        <v>278</v>
      </c>
      <c r="J194" s="7" t="s">
        <v>40</v>
      </c>
      <c r="K194" s="7" t="s">
        <v>660</v>
      </c>
      <c r="L194" s="7" t="s">
        <v>56</v>
      </c>
    </row>
    <row r="195" spans="2:12" ht="60" x14ac:dyDescent="0.25">
      <c r="B195" s="2">
        <v>143</v>
      </c>
      <c r="C195" s="9" t="s">
        <v>677</v>
      </c>
      <c r="D195" s="7" t="s">
        <v>16</v>
      </c>
      <c r="E195" s="7" t="s">
        <v>119</v>
      </c>
      <c r="F195" s="7" t="s">
        <v>94</v>
      </c>
      <c r="G195" s="7" t="s">
        <v>36</v>
      </c>
      <c r="H195" s="7" t="s">
        <v>28</v>
      </c>
      <c r="I195" s="7" t="s">
        <v>28</v>
      </c>
      <c r="J195" s="7" t="s">
        <v>40</v>
      </c>
      <c r="K195" s="7" t="s">
        <v>655</v>
      </c>
      <c r="L195" s="7" t="s">
        <v>589</v>
      </c>
    </row>
    <row r="196" spans="2:12" ht="45" x14ac:dyDescent="0.25">
      <c r="B196" s="2">
        <v>144</v>
      </c>
      <c r="C196" s="1" t="s">
        <v>283</v>
      </c>
      <c r="D196" s="7" t="s">
        <v>4</v>
      </c>
      <c r="E196" s="7" t="s">
        <v>284</v>
      </c>
      <c r="F196" s="7" t="s">
        <v>133</v>
      </c>
      <c r="G196" s="7" t="s">
        <v>36</v>
      </c>
      <c r="H196" s="7" t="s">
        <v>28</v>
      </c>
      <c r="I196" s="7" t="s">
        <v>268</v>
      </c>
      <c r="J196" s="7" t="s">
        <v>40</v>
      </c>
      <c r="K196" s="7" t="s">
        <v>648</v>
      </c>
      <c r="L196" s="7" t="s">
        <v>56</v>
      </c>
    </row>
    <row r="197" spans="2:12" ht="45" x14ac:dyDescent="0.25">
      <c r="B197" s="2">
        <v>145</v>
      </c>
      <c r="C197" s="38" t="s">
        <v>285</v>
      </c>
      <c r="D197" s="7" t="s">
        <v>6</v>
      </c>
      <c r="E197" s="7" t="s">
        <v>63</v>
      </c>
      <c r="F197" s="7" t="s">
        <v>63</v>
      </c>
      <c r="G197" s="7" t="s">
        <v>36</v>
      </c>
      <c r="H197" s="7" t="s">
        <v>28</v>
      </c>
      <c r="I197" s="7" t="s">
        <v>75</v>
      </c>
      <c r="J197" s="7" t="s">
        <v>40</v>
      </c>
      <c r="K197" s="7" t="s">
        <v>656</v>
      </c>
      <c r="L197" s="7" t="s">
        <v>56</v>
      </c>
    </row>
    <row r="198" spans="2:12" ht="45" x14ac:dyDescent="0.25">
      <c r="B198" s="2">
        <v>146</v>
      </c>
      <c r="C198" s="38" t="s">
        <v>286</v>
      </c>
      <c r="D198" s="7" t="s">
        <v>6</v>
      </c>
      <c r="E198" s="7" t="s">
        <v>287</v>
      </c>
      <c r="F198" s="7" t="s">
        <v>178</v>
      </c>
      <c r="G198" s="7" t="s">
        <v>36</v>
      </c>
      <c r="H198" s="7" t="s">
        <v>28</v>
      </c>
      <c r="I198" s="7" t="s">
        <v>268</v>
      </c>
      <c r="J198" s="7" t="s">
        <v>40</v>
      </c>
      <c r="K198" s="7" t="s">
        <v>656</v>
      </c>
      <c r="L198" s="7" t="s">
        <v>56</v>
      </c>
    </row>
    <row r="199" spans="2:12" ht="60" x14ac:dyDescent="0.25">
      <c r="B199" s="2">
        <v>147</v>
      </c>
      <c r="C199" s="9" t="s">
        <v>678</v>
      </c>
      <c r="D199" s="7" t="s">
        <v>16</v>
      </c>
      <c r="E199" s="7" t="s">
        <v>119</v>
      </c>
      <c r="F199" s="7" t="s">
        <v>232</v>
      </c>
      <c r="G199" s="7" t="s">
        <v>36</v>
      </c>
      <c r="H199" s="7" t="s">
        <v>28</v>
      </c>
      <c r="I199" s="7" t="s">
        <v>28</v>
      </c>
      <c r="J199" s="7" t="s">
        <v>40</v>
      </c>
      <c r="K199" s="7" t="s">
        <v>655</v>
      </c>
      <c r="L199" s="7" t="s">
        <v>589</v>
      </c>
    </row>
    <row r="200" spans="2:12" ht="45" x14ac:dyDescent="0.25">
      <c r="B200" s="2">
        <v>148</v>
      </c>
      <c r="C200" s="1" t="s">
        <v>288</v>
      </c>
      <c r="D200" s="7" t="s">
        <v>20</v>
      </c>
      <c r="E200" s="7" t="s">
        <v>289</v>
      </c>
      <c r="F200" s="7" t="s">
        <v>126</v>
      </c>
      <c r="G200" s="7" t="s">
        <v>36</v>
      </c>
      <c r="H200" s="7" t="s">
        <v>28</v>
      </c>
      <c r="I200" s="7" t="s">
        <v>265</v>
      </c>
      <c r="J200" s="7" t="s">
        <v>40</v>
      </c>
      <c r="K200" s="7" t="s">
        <v>647</v>
      </c>
      <c r="L200" s="7" t="s">
        <v>56</v>
      </c>
    </row>
    <row r="201" spans="2:12" ht="45" x14ac:dyDescent="0.25">
      <c r="B201" s="2">
        <v>149</v>
      </c>
      <c r="C201" s="1" t="s">
        <v>290</v>
      </c>
      <c r="D201" s="7" t="s">
        <v>6</v>
      </c>
      <c r="E201" s="7" t="s">
        <v>272</v>
      </c>
      <c r="F201" s="7" t="s">
        <v>127</v>
      </c>
      <c r="G201" s="7" t="s">
        <v>36</v>
      </c>
      <c r="H201" s="7" t="s">
        <v>28</v>
      </c>
      <c r="I201" s="7" t="s">
        <v>268</v>
      </c>
      <c r="J201" s="7" t="s">
        <v>39</v>
      </c>
      <c r="K201" s="7" t="s">
        <v>656</v>
      </c>
      <c r="L201" s="7" t="s">
        <v>56</v>
      </c>
    </row>
    <row r="202" spans="2:12" ht="45" x14ac:dyDescent="0.25">
      <c r="B202" s="2">
        <v>150</v>
      </c>
      <c r="C202" s="1" t="s">
        <v>291</v>
      </c>
      <c r="D202" s="7" t="s">
        <v>6</v>
      </c>
      <c r="E202" s="7" t="s">
        <v>292</v>
      </c>
      <c r="F202" s="7" t="s">
        <v>54</v>
      </c>
      <c r="G202" s="7" t="s">
        <v>36</v>
      </c>
      <c r="H202" s="7" t="s">
        <v>28</v>
      </c>
      <c r="I202" s="7" t="s">
        <v>268</v>
      </c>
      <c r="J202" s="7" t="s">
        <v>40</v>
      </c>
      <c r="K202" s="7" t="s">
        <v>656</v>
      </c>
      <c r="L202" s="7" t="s">
        <v>56</v>
      </c>
    </row>
    <row r="203" spans="2:12" ht="45" x14ac:dyDescent="0.25">
      <c r="B203" s="2">
        <v>151</v>
      </c>
      <c r="C203" s="38" t="s">
        <v>293</v>
      </c>
      <c r="D203" s="7" t="s">
        <v>12</v>
      </c>
      <c r="E203" s="7" t="s">
        <v>77</v>
      </c>
      <c r="F203" s="7" t="s">
        <v>54</v>
      </c>
      <c r="G203" s="7" t="s">
        <v>36</v>
      </c>
      <c r="H203" s="7" t="s">
        <v>28</v>
      </c>
      <c r="I203" s="7" t="s">
        <v>278</v>
      </c>
      <c r="J203" s="7" t="s">
        <v>39</v>
      </c>
      <c r="K203" s="7" t="s">
        <v>660</v>
      </c>
      <c r="L203" s="7" t="s">
        <v>56</v>
      </c>
    </row>
    <row r="204" spans="2:12" ht="45" x14ac:dyDescent="0.25">
      <c r="B204" s="2">
        <v>152</v>
      </c>
      <c r="C204" s="38" t="s">
        <v>293</v>
      </c>
      <c r="D204" s="7" t="s">
        <v>12</v>
      </c>
      <c r="E204" s="7" t="s">
        <v>351</v>
      </c>
      <c r="F204" s="7" t="s">
        <v>615</v>
      </c>
      <c r="G204" s="7" t="s">
        <v>36</v>
      </c>
      <c r="H204" s="7" t="s">
        <v>28</v>
      </c>
      <c r="I204" s="7" t="s">
        <v>278</v>
      </c>
      <c r="J204" s="7" t="s">
        <v>40</v>
      </c>
      <c r="K204" s="7" t="s">
        <v>660</v>
      </c>
      <c r="L204" s="7" t="s">
        <v>478</v>
      </c>
    </row>
    <row r="205" spans="2:12" ht="45" x14ac:dyDescent="0.25">
      <c r="B205" s="2">
        <v>153</v>
      </c>
      <c r="C205" s="1" t="s">
        <v>294</v>
      </c>
      <c r="D205" s="7" t="s">
        <v>6</v>
      </c>
      <c r="E205" s="7" t="s">
        <v>272</v>
      </c>
      <c r="F205" s="7" t="s">
        <v>127</v>
      </c>
      <c r="G205" s="7" t="s">
        <v>36</v>
      </c>
      <c r="H205" s="7" t="s">
        <v>28</v>
      </c>
      <c r="I205" s="7" t="s">
        <v>268</v>
      </c>
      <c r="J205" s="7" t="s">
        <v>40</v>
      </c>
      <c r="K205" s="7" t="s">
        <v>656</v>
      </c>
      <c r="L205" s="7" t="s">
        <v>56</v>
      </c>
    </row>
    <row r="206" spans="2:12" ht="45" x14ac:dyDescent="0.25">
      <c r="B206" s="2">
        <v>154</v>
      </c>
      <c r="C206" s="1" t="s">
        <v>295</v>
      </c>
      <c r="D206" s="7" t="s">
        <v>6</v>
      </c>
      <c r="E206" s="7" t="s">
        <v>67</v>
      </c>
      <c r="F206" s="7" t="s">
        <v>127</v>
      </c>
      <c r="G206" s="7" t="s">
        <v>36</v>
      </c>
      <c r="H206" s="7" t="s">
        <v>28</v>
      </c>
      <c r="I206" s="7" t="s">
        <v>268</v>
      </c>
      <c r="J206" s="7" t="s">
        <v>40</v>
      </c>
      <c r="K206" s="7" t="s">
        <v>656</v>
      </c>
      <c r="L206" s="7" t="s">
        <v>56</v>
      </c>
    </row>
    <row r="207" spans="2:12" ht="30" x14ac:dyDescent="0.25">
      <c r="B207" s="2">
        <v>155</v>
      </c>
      <c r="C207" s="38" t="s">
        <v>296</v>
      </c>
      <c r="D207" s="7" t="s">
        <v>4</v>
      </c>
      <c r="E207" s="7" t="s">
        <v>148</v>
      </c>
      <c r="F207" s="7" t="s">
        <v>61</v>
      </c>
      <c r="G207" s="7" t="s">
        <v>37</v>
      </c>
      <c r="H207" s="7" t="s">
        <v>28</v>
      </c>
      <c r="I207" s="7" t="s">
        <v>268</v>
      </c>
      <c r="J207" s="7" t="s">
        <v>40</v>
      </c>
      <c r="K207" s="7" t="s">
        <v>657</v>
      </c>
      <c r="L207" s="7" t="s">
        <v>56</v>
      </c>
    </row>
    <row r="208" spans="2:12" ht="42.75" customHeight="1" x14ac:dyDescent="0.25">
      <c r="B208" s="2">
        <v>156</v>
      </c>
      <c r="C208" s="38" t="s">
        <v>297</v>
      </c>
      <c r="D208" s="7" t="s">
        <v>10</v>
      </c>
      <c r="E208" s="7" t="s">
        <v>298</v>
      </c>
      <c r="F208" s="7" t="s">
        <v>63</v>
      </c>
      <c r="G208" s="7" t="s">
        <v>36</v>
      </c>
      <c r="H208" s="7" t="s">
        <v>28</v>
      </c>
      <c r="I208" s="7" t="s">
        <v>75</v>
      </c>
      <c r="J208" s="7" t="s">
        <v>40</v>
      </c>
      <c r="K208" s="7" t="s">
        <v>655</v>
      </c>
      <c r="L208" s="7" t="s">
        <v>56</v>
      </c>
    </row>
    <row r="209" spans="2:12" ht="45" x14ac:dyDescent="0.25">
      <c r="B209" s="2">
        <v>157</v>
      </c>
      <c r="C209" s="1" t="s">
        <v>299</v>
      </c>
      <c r="D209" s="7" t="s">
        <v>4</v>
      </c>
      <c r="E209" s="7" t="s">
        <v>119</v>
      </c>
      <c r="F209" s="7" t="s">
        <v>300</v>
      </c>
      <c r="G209" s="7" t="s">
        <v>36</v>
      </c>
      <c r="H209" s="7" t="s">
        <v>28</v>
      </c>
      <c r="I209" s="7" t="s">
        <v>268</v>
      </c>
      <c r="J209" s="7" t="s">
        <v>39</v>
      </c>
      <c r="K209" s="7" t="s">
        <v>648</v>
      </c>
      <c r="L209" s="7" t="s">
        <v>56</v>
      </c>
    </row>
    <row r="210" spans="2:12" ht="45" x14ac:dyDescent="0.25">
      <c r="B210" s="2">
        <v>158</v>
      </c>
      <c r="C210" s="38" t="s">
        <v>301</v>
      </c>
      <c r="D210" s="7" t="s">
        <v>4</v>
      </c>
      <c r="E210" s="7" t="s">
        <v>300</v>
      </c>
      <c r="F210" s="7" t="s">
        <v>232</v>
      </c>
      <c r="G210" s="7" t="s">
        <v>36</v>
      </c>
      <c r="H210" s="7" t="s">
        <v>28</v>
      </c>
      <c r="I210" s="7" t="s">
        <v>268</v>
      </c>
      <c r="J210" s="7" t="s">
        <v>40</v>
      </c>
      <c r="K210" s="7" t="s">
        <v>648</v>
      </c>
      <c r="L210" s="7" t="s">
        <v>56</v>
      </c>
    </row>
    <row r="211" spans="2:12" ht="30.75" customHeight="1" x14ac:dyDescent="0.25">
      <c r="B211" s="2">
        <v>159</v>
      </c>
      <c r="C211" s="1" t="s">
        <v>302</v>
      </c>
      <c r="D211" s="7" t="s">
        <v>14</v>
      </c>
      <c r="E211" s="7" t="s">
        <v>303</v>
      </c>
      <c r="F211" s="7" t="s">
        <v>54</v>
      </c>
      <c r="G211" s="7" t="s">
        <v>36</v>
      </c>
      <c r="H211" s="7" t="s">
        <v>28</v>
      </c>
      <c r="I211" s="7" t="s">
        <v>75</v>
      </c>
      <c r="J211" s="7" t="s">
        <v>39</v>
      </c>
      <c r="K211" s="7" t="s">
        <v>655</v>
      </c>
      <c r="L211" s="7" t="s">
        <v>56</v>
      </c>
    </row>
    <row r="212" spans="2:12" ht="45" x14ac:dyDescent="0.25">
      <c r="B212" s="2">
        <v>160</v>
      </c>
      <c r="C212" s="1" t="s">
        <v>304</v>
      </c>
      <c r="D212" s="7" t="s">
        <v>4</v>
      </c>
      <c r="E212" s="7" t="s">
        <v>305</v>
      </c>
      <c r="F212" s="7" t="s">
        <v>127</v>
      </c>
      <c r="G212" s="7" t="s">
        <v>36</v>
      </c>
      <c r="H212" s="7" t="s">
        <v>28</v>
      </c>
      <c r="I212" s="7" t="s">
        <v>268</v>
      </c>
      <c r="J212" s="7" t="s">
        <v>39</v>
      </c>
      <c r="K212" s="7" t="s">
        <v>648</v>
      </c>
      <c r="L212" s="7" t="s">
        <v>56</v>
      </c>
    </row>
    <row r="213" spans="2:12" ht="60" x14ac:dyDescent="0.25">
      <c r="B213" s="2">
        <v>161</v>
      </c>
      <c r="C213" s="9" t="s">
        <v>306</v>
      </c>
      <c r="D213" s="7" t="s">
        <v>14</v>
      </c>
      <c r="E213" s="7" t="s">
        <v>307</v>
      </c>
      <c r="F213" s="7" t="s">
        <v>63</v>
      </c>
      <c r="G213" s="7" t="s">
        <v>36</v>
      </c>
      <c r="H213" s="7" t="s">
        <v>28</v>
      </c>
      <c r="I213" s="7" t="s">
        <v>75</v>
      </c>
      <c r="J213" s="7" t="s">
        <v>39</v>
      </c>
      <c r="K213" s="7" t="s">
        <v>655</v>
      </c>
      <c r="L213" s="7" t="s">
        <v>56</v>
      </c>
    </row>
    <row r="214" spans="2:12" ht="30" x14ac:dyDescent="0.25">
      <c r="B214" s="2">
        <v>162</v>
      </c>
      <c r="C214" s="38" t="s">
        <v>308</v>
      </c>
      <c r="D214" s="7" t="s">
        <v>4</v>
      </c>
      <c r="E214" s="7" t="s">
        <v>148</v>
      </c>
      <c r="F214" s="7" t="s">
        <v>61</v>
      </c>
      <c r="G214" s="7" t="s">
        <v>37</v>
      </c>
      <c r="H214" s="7" t="s">
        <v>28</v>
      </c>
      <c r="I214" s="7" t="s">
        <v>268</v>
      </c>
      <c r="J214" s="7" t="s">
        <v>40</v>
      </c>
      <c r="K214" s="7" t="s">
        <v>658</v>
      </c>
      <c r="L214" s="7" t="s">
        <v>56</v>
      </c>
    </row>
    <row r="215" spans="2:12" ht="60" x14ac:dyDescent="0.25">
      <c r="B215" s="2">
        <v>163</v>
      </c>
      <c r="C215" s="1" t="s">
        <v>309</v>
      </c>
      <c r="D215" s="7" t="s">
        <v>14</v>
      </c>
      <c r="E215" s="7" t="s">
        <v>63</v>
      </c>
      <c r="F215" s="7" t="s">
        <v>54</v>
      </c>
      <c r="G215" s="7" t="s">
        <v>36</v>
      </c>
      <c r="H215" s="7" t="s">
        <v>28</v>
      </c>
      <c r="I215" s="7" t="s">
        <v>75</v>
      </c>
      <c r="J215" s="7" t="s">
        <v>39</v>
      </c>
      <c r="K215" s="7" t="s">
        <v>655</v>
      </c>
      <c r="L215" s="7" t="s">
        <v>56</v>
      </c>
    </row>
    <row r="216" spans="2:12" ht="45" x14ac:dyDescent="0.25">
      <c r="B216" s="2">
        <v>164</v>
      </c>
      <c r="C216" s="1" t="s">
        <v>310</v>
      </c>
      <c r="D216" s="7" t="s">
        <v>6</v>
      </c>
      <c r="E216" s="7" t="s">
        <v>188</v>
      </c>
      <c r="F216" s="7" t="s">
        <v>63</v>
      </c>
      <c r="G216" s="7" t="s">
        <v>36</v>
      </c>
      <c r="H216" s="7" t="s">
        <v>28</v>
      </c>
      <c r="I216" s="7" t="s">
        <v>268</v>
      </c>
      <c r="J216" s="7" t="s">
        <v>39</v>
      </c>
      <c r="K216" s="7" t="s">
        <v>656</v>
      </c>
      <c r="L216" s="7" t="s">
        <v>56</v>
      </c>
    </row>
    <row r="217" spans="2:12" ht="60" x14ac:dyDescent="0.25">
      <c r="B217" s="2">
        <v>165</v>
      </c>
      <c r="C217" s="1" t="s">
        <v>311</v>
      </c>
      <c r="D217" s="7" t="s">
        <v>14</v>
      </c>
      <c r="E217" s="7" t="s">
        <v>6</v>
      </c>
      <c r="F217" s="7" t="s">
        <v>54</v>
      </c>
      <c r="G217" s="7" t="s">
        <v>36</v>
      </c>
      <c r="H217" s="7" t="s">
        <v>28</v>
      </c>
      <c r="I217" s="7" t="s">
        <v>75</v>
      </c>
      <c r="J217" s="7" t="s">
        <v>39</v>
      </c>
      <c r="K217" s="7" t="s">
        <v>655</v>
      </c>
      <c r="L217" s="7" t="s">
        <v>56</v>
      </c>
    </row>
    <row r="218" spans="2:12" ht="60" x14ac:dyDescent="0.25">
      <c r="B218" s="2">
        <v>166</v>
      </c>
      <c r="C218" s="38" t="s">
        <v>312</v>
      </c>
      <c r="D218" s="7" t="s">
        <v>10</v>
      </c>
      <c r="E218" s="7" t="s">
        <v>313</v>
      </c>
      <c r="F218" s="7" t="s">
        <v>63</v>
      </c>
      <c r="G218" s="7" t="s">
        <v>36</v>
      </c>
      <c r="H218" s="7" t="s">
        <v>28</v>
      </c>
      <c r="I218" s="7" t="s">
        <v>75</v>
      </c>
      <c r="J218" s="7" t="s">
        <v>40</v>
      </c>
      <c r="K218" s="7" t="s">
        <v>655</v>
      </c>
      <c r="L218" s="7" t="s">
        <v>56</v>
      </c>
    </row>
    <row r="219" spans="2:12" ht="45" x14ac:dyDescent="0.25">
      <c r="B219" s="2">
        <v>167</v>
      </c>
      <c r="C219" s="1" t="s">
        <v>314</v>
      </c>
      <c r="D219" s="7" t="s">
        <v>6</v>
      </c>
      <c r="E219" s="7" t="s">
        <v>272</v>
      </c>
      <c r="F219" s="7" t="s">
        <v>54</v>
      </c>
      <c r="G219" s="7" t="s">
        <v>36</v>
      </c>
      <c r="H219" s="7" t="s">
        <v>28</v>
      </c>
      <c r="I219" s="7" t="s">
        <v>268</v>
      </c>
      <c r="J219" s="7" t="s">
        <v>40</v>
      </c>
      <c r="K219" s="7" t="s">
        <v>656</v>
      </c>
      <c r="L219" s="7" t="s">
        <v>56</v>
      </c>
    </row>
    <row r="220" spans="2:12" ht="45" x14ac:dyDescent="0.25">
      <c r="B220" s="2">
        <v>168</v>
      </c>
      <c r="C220" s="1" t="s">
        <v>315</v>
      </c>
      <c r="D220" s="7" t="s">
        <v>12</v>
      </c>
      <c r="E220" s="7" t="s">
        <v>77</v>
      </c>
      <c r="F220" s="7" t="s">
        <v>54</v>
      </c>
      <c r="G220" s="7" t="s">
        <v>36</v>
      </c>
      <c r="H220" s="7" t="s">
        <v>28</v>
      </c>
      <c r="I220" s="7" t="s">
        <v>278</v>
      </c>
      <c r="J220" s="7" t="s">
        <v>40</v>
      </c>
      <c r="K220" s="7" t="s">
        <v>660</v>
      </c>
      <c r="L220" s="7" t="s">
        <v>56</v>
      </c>
    </row>
    <row r="221" spans="2:12" ht="45" x14ac:dyDescent="0.25">
      <c r="B221" s="2">
        <v>169</v>
      </c>
      <c r="C221" s="1" t="s">
        <v>316</v>
      </c>
      <c r="D221" s="7" t="s">
        <v>4</v>
      </c>
      <c r="E221" s="7" t="s">
        <v>65</v>
      </c>
      <c r="F221" s="7" t="s">
        <v>133</v>
      </c>
      <c r="G221" s="7" t="s">
        <v>36</v>
      </c>
      <c r="H221" s="7" t="s">
        <v>28</v>
      </c>
      <c r="I221" s="7" t="s">
        <v>268</v>
      </c>
      <c r="J221" s="7" t="s">
        <v>40</v>
      </c>
      <c r="K221" s="7" t="s">
        <v>648</v>
      </c>
      <c r="L221" s="7" t="s">
        <v>56</v>
      </c>
    </row>
    <row r="222" spans="2:12" ht="45" x14ac:dyDescent="0.25">
      <c r="B222" s="2">
        <v>170</v>
      </c>
      <c r="C222" s="1" t="s">
        <v>317</v>
      </c>
      <c r="D222" s="7" t="s">
        <v>4</v>
      </c>
      <c r="E222" s="7" t="s">
        <v>267</v>
      </c>
      <c r="F222" s="7" t="s">
        <v>127</v>
      </c>
      <c r="G222" s="7" t="s">
        <v>36</v>
      </c>
      <c r="H222" s="7" t="s">
        <v>28</v>
      </c>
      <c r="I222" s="7" t="s">
        <v>268</v>
      </c>
      <c r="J222" s="7" t="s">
        <v>39</v>
      </c>
      <c r="K222" s="7" t="s">
        <v>648</v>
      </c>
      <c r="L222" s="7" t="s">
        <v>56</v>
      </c>
    </row>
    <row r="223" spans="2:12" ht="60" x14ac:dyDescent="0.25">
      <c r="B223" s="2">
        <v>171</v>
      </c>
      <c r="C223" s="38" t="s">
        <v>318</v>
      </c>
      <c r="D223" s="7" t="s">
        <v>10</v>
      </c>
      <c r="E223" s="7" t="s">
        <v>63</v>
      </c>
      <c r="F223" s="7" t="s">
        <v>63</v>
      </c>
      <c r="G223" s="7" t="s">
        <v>36</v>
      </c>
      <c r="H223" s="7" t="s">
        <v>28</v>
      </c>
      <c r="I223" s="7" t="s">
        <v>75</v>
      </c>
      <c r="J223" s="7" t="s">
        <v>39</v>
      </c>
      <c r="K223" s="7" t="s">
        <v>655</v>
      </c>
      <c r="L223" s="7" t="s">
        <v>56</v>
      </c>
    </row>
    <row r="224" spans="2:12" ht="30" x14ac:dyDescent="0.25">
      <c r="B224" s="2">
        <v>172</v>
      </c>
      <c r="C224" s="38" t="s">
        <v>319</v>
      </c>
      <c r="D224" s="7" t="s">
        <v>20</v>
      </c>
      <c r="E224" s="7" t="s">
        <v>20</v>
      </c>
      <c r="F224" s="7" t="s">
        <v>83</v>
      </c>
      <c r="G224" s="7" t="s">
        <v>36</v>
      </c>
      <c r="H224" s="7" t="s">
        <v>20</v>
      </c>
      <c r="I224" s="7" t="s">
        <v>20</v>
      </c>
      <c r="J224" s="7" t="s">
        <v>39</v>
      </c>
      <c r="K224" s="7" t="s">
        <v>649</v>
      </c>
      <c r="L224" s="7" t="s">
        <v>56</v>
      </c>
    </row>
    <row r="225" spans="2:12" ht="60" x14ac:dyDescent="0.25">
      <c r="B225" s="2">
        <v>173</v>
      </c>
      <c r="C225" s="1" t="s">
        <v>320</v>
      </c>
      <c r="D225" s="7" t="s">
        <v>14</v>
      </c>
      <c r="E225" s="7" t="s">
        <v>321</v>
      </c>
      <c r="F225" s="7" t="s">
        <v>63</v>
      </c>
      <c r="G225" s="7" t="s">
        <v>36</v>
      </c>
      <c r="H225" s="7" t="s">
        <v>28</v>
      </c>
      <c r="I225" s="7" t="s">
        <v>75</v>
      </c>
      <c r="J225" s="7" t="s">
        <v>39</v>
      </c>
      <c r="K225" s="7" t="s">
        <v>655</v>
      </c>
      <c r="L225" s="7" t="s">
        <v>56</v>
      </c>
    </row>
    <row r="226" spans="2:12" ht="60" x14ac:dyDescent="0.25">
      <c r="B226" s="2">
        <v>174</v>
      </c>
      <c r="C226" s="1" t="s">
        <v>322</v>
      </c>
      <c r="D226" s="7" t="s">
        <v>14</v>
      </c>
      <c r="E226" s="7" t="s">
        <v>323</v>
      </c>
      <c r="F226" s="7" t="s">
        <v>63</v>
      </c>
      <c r="G226" s="7" t="s">
        <v>36</v>
      </c>
      <c r="H226" s="7" t="s">
        <v>28</v>
      </c>
      <c r="I226" s="7" t="s">
        <v>75</v>
      </c>
      <c r="J226" s="7" t="s">
        <v>39</v>
      </c>
      <c r="K226" s="7" t="s">
        <v>655</v>
      </c>
      <c r="L226" s="7" t="s">
        <v>56</v>
      </c>
    </row>
    <row r="227" spans="2:12" ht="45" x14ac:dyDescent="0.25">
      <c r="B227" s="2">
        <v>175</v>
      </c>
      <c r="C227" s="1" t="s">
        <v>324</v>
      </c>
      <c r="D227" s="7" t="s">
        <v>6</v>
      </c>
      <c r="E227" s="7" t="s">
        <v>325</v>
      </c>
      <c r="F227" s="7" t="s">
        <v>83</v>
      </c>
      <c r="G227" s="7" t="s">
        <v>36</v>
      </c>
      <c r="H227" s="7" t="s">
        <v>28</v>
      </c>
      <c r="I227" s="7" t="s">
        <v>268</v>
      </c>
      <c r="J227" s="7" t="s">
        <v>40</v>
      </c>
      <c r="K227" s="7" t="s">
        <v>656</v>
      </c>
      <c r="L227" s="7" t="s">
        <v>56</v>
      </c>
    </row>
    <row r="228" spans="2:12" ht="45" x14ac:dyDescent="0.25">
      <c r="B228" s="2">
        <v>176</v>
      </c>
      <c r="C228" s="1" t="s">
        <v>326</v>
      </c>
      <c r="D228" s="7" t="s">
        <v>6</v>
      </c>
      <c r="E228" s="7" t="s">
        <v>67</v>
      </c>
      <c r="F228" s="7" t="s">
        <v>83</v>
      </c>
      <c r="G228" s="7" t="s">
        <v>36</v>
      </c>
      <c r="H228" s="7" t="s">
        <v>28</v>
      </c>
      <c r="I228" s="7" t="s">
        <v>268</v>
      </c>
      <c r="J228" s="7" t="s">
        <v>39</v>
      </c>
      <c r="K228" s="7" t="s">
        <v>656</v>
      </c>
      <c r="L228" s="7" t="s">
        <v>56</v>
      </c>
    </row>
    <row r="229" spans="2:12" ht="60" x14ac:dyDescent="0.25">
      <c r="B229" s="2">
        <v>177</v>
      </c>
      <c r="C229" s="1" t="s">
        <v>327</v>
      </c>
      <c r="D229" s="7" t="s">
        <v>14</v>
      </c>
      <c r="E229" s="7" t="s">
        <v>328</v>
      </c>
      <c r="F229" s="7" t="s">
        <v>63</v>
      </c>
      <c r="G229" s="7" t="s">
        <v>36</v>
      </c>
      <c r="H229" s="7" t="s">
        <v>28</v>
      </c>
      <c r="I229" s="7" t="s">
        <v>75</v>
      </c>
      <c r="J229" s="7" t="s">
        <v>39</v>
      </c>
      <c r="K229" s="7" t="s">
        <v>655</v>
      </c>
      <c r="L229" s="7" t="s">
        <v>56</v>
      </c>
    </row>
    <row r="230" spans="2:12" ht="60" x14ac:dyDescent="0.25">
      <c r="B230" s="2">
        <v>178</v>
      </c>
      <c r="C230" s="1" t="s">
        <v>329</v>
      </c>
      <c r="D230" s="7" t="s">
        <v>14</v>
      </c>
      <c r="E230" s="7" t="s">
        <v>328</v>
      </c>
      <c r="F230" s="7" t="s">
        <v>63</v>
      </c>
      <c r="G230" s="7" t="s">
        <v>36</v>
      </c>
      <c r="H230" s="7" t="s">
        <v>28</v>
      </c>
      <c r="I230" s="7" t="s">
        <v>75</v>
      </c>
      <c r="J230" s="7" t="s">
        <v>39</v>
      </c>
      <c r="K230" s="7" t="s">
        <v>655</v>
      </c>
      <c r="L230" s="7" t="s">
        <v>56</v>
      </c>
    </row>
    <row r="231" spans="2:12" ht="60" x14ac:dyDescent="0.25">
      <c r="B231" s="2">
        <v>179</v>
      </c>
      <c r="C231" s="38" t="s">
        <v>330</v>
      </c>
      <c r="D231" s="7" t="s">
        <v>14</v>
      </c>
      <c r="E231" s="7" t="s">
        <v>331</v>
      </c>
      <c r="F231" s="7" t="s">
        <v>63</v>
      </c>
      <c r="G231" s="7" t="s">
        <v>36</v>
      </c>
      <c r="H231" s="7" t="s">
        <v>28</v>
      </c>
      <c r="I231" s="7" t="s">
        <v>75</v>
      </c>
      <c r="J231" s="7" t="s">
        <v>39</v>
      </c>
      <c r="K231" s="7" t="s">
        <v>655</v>
      </c>
      <c r="L231" s="7" t="s">
        <v>56</v>
      </c>
    </row>
    <row r="232" spans="2:12" ht="45" x14ac:dyDescent="0.25">
      <c r="B232" s="2">
        <v>180</v>
      </c>
      <c r="C232" s="38" t="s">
        <v>332</v>
      </c>
      <c r="D232" s="7" t="s">
        <v>4</v>
      </c>
      <c r="E232" s="7" t="s">
        <v>267</v>
      </c>
      <c r="F232" s="7" t="s">
        <v>127</v>
      </c>
      <c r="G232" s="7" t="s">
        <v>36</v>
      </c>
      <c r="H232" s="7" t="s">
        <v>28</v>
      </c>
      <c r="I232" s="7" t="s">
        <v>268</v>
      </c>
      <c r="J232" s="7" t="s">
        <v>39</v>
      </c>
      <c r="K232" s="7" t="s">
        <v>648</v>
      </c>
      <c r="L232" s="7" t="s">
        <v>56</v>
      </c>
    </row>
    <row r="233" spans="2:12" ht="45" x14ac:dyDescent="0.25">
      <c r="B233" s="2">
        <v>181</v>
      </c>
      <c r="C233" s="40" t="s">
        <v>636</v>
      </c>
      <c r="D233" s="41" t="s">
        <v>12</v>
      </c>
      <c r="E233" s="41" t="s">
        <v>212</v>
      </c>
      <c r="F233" s="7" t="s">
        <v>83</v>
      </c>
      <c r="G233" s="7" t="s">
        <v>36</v>
      </c>
      <c r="H233" s="7" t="s">
        <v>28</v>
      </c>
      <c r="I233" s="7" t="s">
        <v>278</v>
      </c>
      <c r="J233" s="7" t="s">
        <v>40</v>
      </c>
      <c r="K233" s="7" t="s">
        <v>660</v>
      </c>
      <c r="L233" s="7" t="s">
        <v>478</v>
      </c>
    </row>
    <row r="234" spans="2:12" ht="60" x14ac:dyDescent="0.25">
      <c r="B234" s="2">
        <v>182</v>
      </c>
      <c r="C234" s="38" t="s">
        <v>681</v>
      </c>
      <c r="D234" s="7" t="s">
        <v>16</v>
      </c>
      <c r="E234" s="7" t="s">
        <v>119</v>
      </c>
      <c r="F234" s="7" t="s">
        <v>606</v>
      </c>
      <c r="G234" s="7" t="s">
        <v>36</v>
      </c>
      <c r="H234" s="7" t="s">
        <v>28</v>
      </c>
      <c r="I234" s="7" t="s">
        <v>28</v>
      </c>
      <c r="J234" s="7" t="s">
        <v>40</v>
      </c>
      <c r="K234" s="7" t="s">
        <v>655</v>
      </c>
      <c r="L234" s="7" t="s">
        <v>589</v>
      </c>
    </row>
    <row r="235" spans="2:12" ht="45" x14ac:dyDescent="0.25">
      <c r="B235" s="2">
        <v>183</v>
      </c>
      <c r="C235" s="38" t="s">
        <v>576</v>
      </c>
      <c r="D235" s="7" t="s">
        <v>6</v>
      </c>
      <c r="E235" s="7" t="s">
        <v>432</v>
      </c>
      <c r="F235" s="7" t="s">
        <v>575</v>
      </c>
      <c r="G235" s="7" t="s">
        <v>36</v>
      </c>
      <c r="H235" s="7" t="s">
        <v>28</v>
      </c>
      <c r="I235" s="7" t="s">
        <v>28</v>
      </c>
      <c r="J235" s="7" t="s">
        <v>40</v>
      </c>
      <c r="K235" s="7" t="s">
        <v>656</v>
      </c>
      <c r="L235" s="7" t="s">
        <v>577</v>
      </c>
    </row>
    <row r="236" spans="2:12" ht="45" x14ac:dyDescent="0.25">
      <c r="B236" s="2">
        <v>184</v>
      </c>
      <c r="C236" s="38" t="s">
        <v>574</v>
      </c>
      <c r="D236" s="7" t="s">
        <v>6</v>
      </c>
      <c r="E236" s="7" t="s">
        <v>432</v>
      </c>
      <c r="F236" s="7" t="s">
        <v>575</v>
      </c>
      <c r="G236" s="7" t="s">
        <v>36</v>
      </c>
      <c r="H236" s="7" t="s">
        <v>28</v>
      </c>
      <c r="I236" s="7" t="s">
        <v>28</v>
      </c>
      <c r="J236" s="7" t="s">
        <v>40</v>
      </c>
      <c r="K236" s="7" t="s">
        <v>656</v>
      </c>
      <c r="L236" s="7" t="s">
        <v>567</v>
      </c>
    </row>
    <row r="237" spans="2:12" ht="45" x14ac:dyDescent="0.25">
      <c r="B237" s="2">
        <v>185</v>
      </c>
      <c r="C237" s="38" t="s">
        <v>333</v>
      </c>
      <c r="D237" s="7" t="s">
        <v>12</v>
      </c>
      <c r="E237" s="7" t="s">
        <v>334</v>
      </c>
      <c r="F237" s="7" t="s">
        <v>143</v>
      </c>
      <c r="G237" s="7" t="s">
        <v>37</v>
      </c>
      <c r="H237" s="7" t="s">
        <v>20</v>
      </c>
      <c r="I237" s="7" t="s">
        <v>335</v>
      </c>
      <c r="J237" s="7" t="s">
        <v>41</v>
      </c>
      <c r="K237" s="7" t="s">
        <v>660</v>
      </c>
      <c r="L237" s="7" t="s">
        <v>56</v>
      </c>
    </row>
    <row r="238" spans="2:12" ht="45" x14ac:dyDescent="0.25">
      <c r="B238" s="2">
        <v>186</v>
      </c>
      <c r="C238" s="38" t="s">
        <v>336</v>
      </c>
      <c r="D238" s="7" t="s">
        <v>8</v>
      </c>
      <c r="E238" s="7" t="s">
        <v>65</v>
      </c>
      <c r="F238" s="7" t="s">
        <v>83</v>
      </c>
      <c r="G238" s="7" t="s">
        <v>37</v>
      </c>
      <c r="H238" s="7" t="s">
        <v>26</v>
      </c>
      <c r="I238" s="7" t="s">
        <v>337</v>
      </c>
      <c r="J238" s="7" t="s">
        <v>41</v>
      </c>
      <c r="K238" s="7" t="s">
        <v>648</v>
      </c>
      <c r="L238" s="7" t="s">
        <v>56</v>
      </c>
    </row>
    <row r="239" spans="2:12" ht="60" x14ac:dyDescent="0.25">
      <c r="B239" s="2">
        <v>187</v>
      </c>
      <c r="C239" s="1" t="s">
        <v>338</v>
      </c>
      <c r="D239" s="7" t="s">
        <v>14</v>
      </c>
      <c r="E239" s="7" t="s">
        <v>212</v>
      </c>
      <c r="F239" s="7" t="s">
        <v>63</v>
      </c>
      <c r="G239" s="7" t="s">
        <v>37</v>
      </c>
      <c r="H239" s="7" t="s">
        <v>34</v>
      </c>
      <c r="I239" s="7" t="s">
        <v>191</v>
      </c>
      <c r="J239" s="7" t="s">
        <v>39</v>
      </c>
      <c r="K239" s="7" t="s">
        <v>655</v>
      </c>
      <c r="L239" s="7" t="s">
        <v>56</v>
      </c>
    </row>
    <row r="240" spans="2:12" ht="45" x14ac:dyDescent="0.25">
      <c r="B240" s="2">
        <v>188</v>
      </c>
      <c r="C240" s="38" t="s">
        <v>339</v>
      </c>
      <c r="D240" s="7" t="s">
        <v>12</v>
      </c>
      <c r="E240" s="7" t="s">
        <v>171</v>
      </c>
      <c r="F240" s="7" t="s">
        <v>106</v>
      </c>
      <c r="G240" s="7" t="s">
        <v>37</v>
      </c>
      <c r="H240" s="7" t="s">
        <v>32</v>
      </c>
      <c r="I240" s="7" t="s">
        <v>120</v>
      </c>
      <c r="J240" s="7" t="s">
        <v>40</v>
      </c>
      <c r="K240" s="7" t="s">
        <v>660</v>
      </c>
      <c r="L240" s="7" t="s">
        <v>56</v>
      </c>
    </row>
    <row r="241" spans="2:12" ht="90" x14ac:dyDescent="0.25">
      <c r="B241" s="2">
        <v>189</v>
      </c>
      <c r="C241" s="1" t="s">
        <v>340</v>
      </c>
      <c r="D241" s="7" t="s">
        <v>6</v>
      </c>
      <c r="E241" s="7" t="s">
        <v>67</v>
      </c>
      <c r="F241" s="7" t="s">
        <v>106</v>
      </c>
      <c r="G241" s="7" t="s">
        <v>37</v>
      </c>
      <c r="H241" s="7" t="s">
        <v>24</v>
      </c>
      <c r="I241" s="7" t="s">
        <v>341</v>
      </c>
      <c r="J241" s="7" t="s">
        <v>40</v>
      </c>
      <c r="K241" s="7" t="s">
        <v>656</v>
      </c>
      <c r="L241" s="7" t="s">
        <v>56</v>
      </c>
    </row>
    <row r="242" spans="2:12" ht="30" x14ac:dyDescent="0.25">
      <c r="B242" s="2">
        <v>190</v>
      </c>
      <c r="C242" s="38" t="s">
        <v>342</v>
      </c>
      <c r="D242" s="7" t="s">
        <v>20</v>
      </c>
      <c r="E242" s="7" t="s">
        <v>132</v>
      </c>
      <c r="F242" s="7" t="s">
        <v>54</v>
      </c>
      <c r="G242" s="7" t="s">
        <v>37</v>
      </c>
      <c r="H242" s="7" t="s">
        <v>20</v>
      </c>
      <c r="I242" s="7" t="s">
        <v>343</v>
      </c>
      <c r="J242" s="7" t="s">
        <v>40</v>
      </c>
      <c r="K242" s="7" t="s">
        <v>658</v>
      </c>
      <c r="L242" s="7" t="s">
        <v>56</v>
      </c>
    </row>
    <row r="243" spans="2:12" ht="60" x14ac:dyDescent="0.25">
      <c r="B243" s="2">
        <v>191</v>
      </c>
      <c r="C243" s="9" t="s">
        <v>595</v>
      </c>
      <c r="D243" s="7" t="s">
        <v>16</v>
      </c>
      <c r="E243" s="7" t="s">
        <v>60</v>
      </c>
      <c r="F243" s="7" t="s">
        <v>54</v>
      </c>
      <c r="G243" s="7" t="s">
        <v>37</v>
      </c>
      <c r="H243" s="7" t="s">
        <v>20</v>
      </c>
      <c r="I243" s="7" t="s">
        <v>596</v>
      </c>
      <c r="J243" s="7" t="s">
        <v>40</v>
      </c>
      <c r="K243" s="7" t="s">
        <v>655</v>
      </c>
      <c r="L243" s="7" t="s">
        <v>589</v>
      </c>
    </row>
    <row r="244" spans="2:12" ht="60" x14ac:dyDescent="0.25">
      <c r="B244" s="2">
        <v>192</v>
      </c>
      <c r="C244" s="38" t="s">
        <v>613</v>
      </c>
      <c r="D244" s="7" t="s">
        <v>16</v>
      </c>
      <c r="E244" s="7" t="s">
        <v>68</v>
      </c>
      <c r="F244" s="7" t="s">
        <v>54</v>
      </c>
      <c r="G244" s="7" t="s">
        <v>37</v>
      </c>
      <c r="H244" s="7" t="s">
        <v>34</v>
      </c>
      <c r="I244" s="7" t="s">
        <v>69</v>
      </c>
      <c r="J244" s="7" t="s">
        <v>40</v>
      </c>
      <c r="K244" s="7" t="s">
        <v>655</v>
      </c>
      <c r="L244" s="7" t="s">
        <v>589</v>
      </c>
    </row>
    <row r="245" spans="2:12" ht="60" x14ac:dyDescent="0.25">
      <c r="B245" s="2">
        <v>193</v>
      </c>
      <c r="C245" s="38" t="s">
        <v>344</v>
      </c>
      <c r="D245" s="7" t="s">
        <v>10</v>
      </c>
      <c r="E245" s="7" t="s">
        <v>67</v>
      </c>
      <c r="F245" s="7" t="s">
        <v>54</v>
      </c>
      <c r="G245" s="7" t="s">
        <v>36</v>
      </c>
      <c r="H245" s="7" t="s">
        <v>20</v>
      </c>
      <c r="I245" s="7" t="s">
        <v>78</v>
      </c>
      <c r="J245" s="7" t="s">
        <v>40</v>
      </c>
      <c r="K245" s="7" t="s">
        <v>655</v>
      </c>
      <c r="L245" s="7" t="s">
        <v>56</v>
      </c>
    </row>
    <row r="246" spans="2:12" ht="60" x14ac:dyDescent="0.25">
      <c r="B246" s="2">
        <v>194</v>
      </c>
      <c r="C246" s="1" t="s">
        <v>345</v>
      </c>
      <c r="D246" s="7" t="s">
        <v>14</v>
      </c>
      <c r="E246" s="7" t="s">
        <v>346</v>
      </c>
      <c r="F246" s="7" t="s">
        <v>54</v>
      </c>
      <c r="G246" s="7" t="s">
        <v>37</v>
      </c>
      <c r="H246" s="7" t="s">
        <v>20</v>
      </c>
      <c r="I246" s="7" t="s">
        <v>78</v>
      </c>
      <c r="J246" s="7" t="s">
        <v>41</v>
      </c>
      <c r="K246" s="7" t="s">
        <v>655</v>
      </c>
      <c r="L246" s="7" t="s">
        <v>56</v>
      </c>
    </row>
    <row r="247" spans="2:12" ht="45" x14ac:dyDescent="0.25">
      <c r="B247" s="2">
        <v>195</v>
      </c>
      <c r="C247" s="38" t="s">
        <v>347</v>
      </c>
      <c r="D247" s="7" t="s">
        <v>12</v>
      </c>
      <c r="E247" s="7" t="s">
        <v>348</v>
      </c>
      <c r="F247" s="7" t="s">
        <v>54</v>
      </c>
      <c r="G247" s="7" t="s">
        <v>37</v>
      </c>
      <c r="H247" s="7" t="s">
        <v>20</v>
      </c>
      <c r="I247" s="7" t="s">
        <v>349</v>
      </c>
      <c r="J247" s="7" t="s">
        <v>40</v>
      </c>
      <c r="K247" s="7" t="s">
        <v>660</v>
      </c>
      <c r="L247" s="7" t="s">
        <v>56</v>
      </c>
    </row>
    <row r="248" spans="2:12" ht="60" x14ac:dyDescent="0.25">
      <c r="B248" s="2">
        <v>196</v>
      </c>
      <c r="C248" s="1" t="s">
        <v>350</v>
      </c>
      <c r="D248" s="7" t="s">
        <v>14</v>
      </c>
      <c r="E248" s="7" t="s">
        <v>351</v>
      </c>
      <c r="F248" s="7" t="s">
        <v>54</v>
      </c>
      <c r="G248" s="7" t="s">
        <v>37</v>
      </c>
      <c r="H248" s="7" t="s">
        <v>20</v>
      </c>
      <c r="I248" s="7" t="s">
        <v>349</v>
      </c>
      <c r="J248" s="7" t="s">
        <v>40</v>
      </c>
      <c r="K248" s="7" t="s">
        <v>655</v>
      </c>
      <c r="L248" s="7" t="s">
        <v>56</v>
      </c>
    </row>
    <row r="249" spans="2:12" ht="45" x14ac:dyDescent="0.25">
      <c r="B249" s="2">
        <v>197</v>
      </c>
      <c r="C249" s="38" t="s">
        <v>352</v>
      </c>
      <c r="D249" s="7" t="s">
        <v>12</v>
      </c>
      <c r="E249" s="7" t="s">
        <v>353</v>
      </c>
      <c r="F249" s="7" t="s">
        <v>54</v>
      </c>
      <c r="G249" s="7" t="s">
        <v>37</v>
      </c>
      <c r="H249" s="7" t="s">
        <v>20</v>
      </c>
      <c r="I249" s="7" t="s">
        <v>78</v>
      </c>
      <c r="J249" s="7" t="s">
        <v>41</v>
      </c>
      <c r="K249" s="7" t="s">
        <v>660</v>
      </c>
      <c r="L249" s="7" t="s">
        <v>56</v>
      </c>
    </row>
    <row r="250" spans="2:12" ht="60" x14ac:dyDescent="0.25">
      <c r="B250" s="2">
        <v>198</v>
      </c>
      <c r="C250" s="38" t="s">
        <v>354</v>
      </c>
      <c r="D250" s="7" t="s">
        <v>20</v>
      </c>
      <c r="E250" s="7" t="s">
        <v>63</v>
      </c>
      <c r="F250" s="7" t="s">
        <v>63</v>
      </c>
      <c r="G250" s="7" t="s">
        <v>37</v>
      </c>
      <c r="H250" s="7" t="s">
        <v>30</v>
      </c>
      <c r="I250" s="7" t="s">
        <v>355</v>
      </c>
      <c r="J250" s="7" t="s">
        <v>39</v>
      </c>
      <c r="K250" s="7" t="s">
        <v>655</v>
      </c>
      <c r="L250" s="7" t="s">
        <v>56</v>
      </c>
    </row>
    <row r="251" spans="2:12" ht="60" x14ac:dyDescent="0.25">
      <c r="B251" s="2">
        <v>199</v>
      </c>
      <c r="C251" s="38" t="s">
        <v>572</v>
      </c>
      <c r="D251" s="7" t="s">
        <v>569</v>
      </c>
      <c r="E251" s="7" t="s">
        <v>65</v>
      </c>
      <c r="F251" s="7" t="s">
        <v>54</v>
      </c>
      <c r="G251" s="7" t="s">
        <v>37</v>
      </c>
      <c r="H251" s="7" t="s">
        <v>20</v>
      </c>
      <c r="I251" s="7" t="s">
        <v>573</v>
      </c>
      <c r="J251" s="7" t="s">
        <v>40</v>
      </c>
      <c r="K251" s="7" t="s">
        <v>655</v>
      </c>
      <c r="L251" s="7" t="s">
        <v>567</v>
      </c>
    </row>
    <row r="252" spans="2:12" ht="60" x14ac:dyDescent="0.25">
      <c r="B252" s="2">
        <v>200</v>
      </c>
      <c r="C252" s="38" t="s">
        <v>356</v>
      </c>
      <c r="D252" s="37" t="s">
        <v>10</v>
      </c>
      <c r="E252" s="37" t="s">
        <v>18</v>
      </c>
      <c r="F252" s="37" t="s">
        <v>54</v>
      </c>
      <c r="G252" s="37" t="s">
        <v>37</v>
      </c>
      <c r="H252" s="37" t="s">
        <v>30</v>
      </c>
      <c r="I252" s="37" t="s">
        <v>357</v>
      </c>
      <c r="J252" s="37" t="s">
        <v>40</v>
      </c>
      <c r="K252" s="7" t="s">
        <v>655</v>
      </c>
      <c r="L252" s="37" t="s">
        <v>56</v>
      </c>
    </row>
    <row r="253" spans="2:12" ht="60" x14ac:dyDescent="0.25">
      <c r="B253" s="2">
        <v>201</v>
      </c>
      <c r="C253" s="1" t="s">
        <v>358</v>
      </c>
      <c r="D253" s="7" t="s">
        <v>569</v>
      </c>
      <c r="E253" s="7" t="s">
        <v>65</v>
      </c>
      <c r="F253" s="7" t="s">
        <v>54</v>
      </c>
      <c r="G253" s="7" t="s">
        <v>37</v>
      </c>
      <c r="H253" s="7" t="s">
        <v>30</v>
      </c>
      <c r="I253" s="7" t="s">
        <v>357</v>
      </c>
      <c r="J253" s="7" t="s">
        <v>40</v>
      </c>
      <c r="K253" s="7" t="s">
        <v>655</v>
      </c>
      <c r="L253" s="7" t="s">
        <v>56</v>
      </c>
    </row>
    <row r="254" spans="2:12" ht="60" x14ac:dyDescent="0.25">
      <c r="B254" s="2">
        <v>202</v>
      </c>
      <c r="C254" s="1" t="s">
        <v>359</v>
      </c>
      <c r="D254" s="7" t="s">
        <v>569</v>
      </c>
      <c r="E254" s="7" t="s">
        <v>65</v>
      </c>
      <c r="F254" s="7" t="s">
        <v>54</v>
      </c>
      <c r="G254" s="7" t="s">
        <v>37</v>
      </c>
      <c r="H254" s="7" t="s">
        <v>30</v>
      </c>
      <c r="I254" s="7" t="s">
        <v>357</v>
      </c>
      <c r="J254" s="7" t="s">
        <v>40</v>
      </c>
      <c r="K254" s="7" t="s">
        <v>655</v>
      </c>
      <c r="L254" s="7" t="s">
        <v>56</v>
      </c>
    </row>
    <row r="255" spans="2:12" ht="60" x14ac:dyDescent="0.25">
      <c r="B255" s="2">
        <v>203</v>
      </c>
      <c r="C255" s="1" t="s">
        <v>360</v>
      </c>
      <c r="D255" s="37" t="s">
        <v>20</v>
      </c>
      <c r="E255" s="37" t="s">
        <v>63</v>
      </c>
      <c r="F255" s="37" t="s">
        <v>63</v>
      </c>
      <c r="G255" s="37" t="s">
        <v>37</v>
      </c>
      <c r="H255" s="37" t="s">
        <v>30</v>
      </c>
      <c r="I255" s="37" t="s">
        <v>357</v>
      </c>
      <c r="J255" s="37" t="s">
        <v>39</v>
      </c>
      <c r="K255" s="7" t="s">
        <v>655</v>
      </c>
      <c r="L255" s="37" t="s">
        <v>56</v>
      </c>
    </row>
    <row r="256" spans="2:12" ht="60" x14ac:dyDescent="0.25">
      <c r="B256" s="2">
        <v>204</v>
      </c>
      <c r="C256" s="1" t="s">
        <v>361</v>
      </c>
      <c r="D256" s="7" t="s">
        <v>569</v>
      </c>
      <c r="E256" s="37" t="s">
        <v>289</v>
      </c>
      <c r="F256" s="37" t="s">
        <v>54</v>
      </c>
      <c r="G256" s="37" t="s">
        <v>37</v>
      </c>
      <c r="H256" s="37" t="s">
        <v>30</v>
      </c>
      <c r="I256" s="37" t="s">
        <v>357</v>
      </c>
      <c r="J256" s="37" t="s">
        <v>40</v>
      </c>
      <c r="K256" s="7" t="s">
        <v>655</v>
      </c>
      <c r="L256" s="37" t="s">
        <v>56</v>
      </c>
    </row>
    <row r="257" spans="2:12" ht="60" x14ac:dyDescent="0.25">
      <c r="B257" s="2">
        <v>205</v>
      </c>
      <c r="C257" s="38" t="s">
        <v>362</v>
      </c>
      <c r="D257" s="7" t="s">
        <v>10</v>
      </c>
      <c r="E257" s="7" t="s">
        <v>16</v>
      </c>
      <c r="F257" s="7" t="s">
        <v>106</v>
      </c>
      <c r="G257" s="7" t="s">
        <v>37</v>
      </c>
      <c r="H257" s="7" t="s">
        <v>24</v>
      </c>
      <c r="I257" s="7" t="s">
        <v>363</v>
      </c>
      <c r="J257" s="7" t="s">
        <v>41</v>
      </c>
      <c r="K257" s="7" t="s">
        <v>655</v>
      </c>
      <c r="L257" s="7" t="s">
        <v>56</v>
      </c>
    </row>
    <row r="258" spans="2:12" ht="45" x14ac:dyDescent="0.25">
      <c r="B258" s="2">
        <v>206</v>
      </c>
      <c r="C258" s="1" t="s">
        <v>364</v>
      </c>
      <c r="D258" s="7" t="s">
        <v>4</v>
      </c>
      <c r="E258" s="7" t="s">
        <v>305</v>
      </c>
      <c r="F258" s="7" t="s">
        <v>54</v>
      </c>
      <c r="G258" s="7" t="s">
        <v>37</v>
      </c>
      <c r="H258" s="7" t="s">
        <v>20</v>
      </c>
      <c r="I258" s="7" t="s">
        <v>365</v>
      </c>
      <c r="J258" s="7" t="s">
        <v>40</v>
      </c>
      <c r="K258" s="7" t="s">
        <v>648</v>
      </c>
      <c r="L258" s="7" t="s">
        <v>56</v>
      </c>
    </row>
    <row r="259" spans="2:12" ht="45" x14ac:dyDescent="0.25">
      <c r="B259" s="2">
        <v>207</v>
      </c>
      <c r="C259" s="38" t="s">
        <v>366</v>
      </c>
      <c r="D259" s="7" t="s">
        <v>20</v>
      </c>
      <c r="E259" s="7" t="s">
        <v>367</v>
      </c>
      <c r="F259" s="7" t="s">
        <v>226</v>
      </c>
      <c r="G259" s="7" t="s">
        <v>37</v>
      </c>
      <c r="H259" s="7" t="s">
        <v>20</v>
      </c>
      <c r="I259" s="7" t="s">
        <v>365</v>
      </c>
      <c r="J259" s="7" t="s">
        <v>40</v>
      </c>
      <c r="K259" s="7" t="s">
        <v>648</v>
      </c>
      <c r="L259" s="7" t="s">
        <v>56</v>
      </c>
    </row>
    <row r="260" spans="2:12" ht="45" x14ac:dyDescent="0.25">
      <c r="B260" s="2">
        <v>208</v>
      </c>
      <c r="C260" s="1" t="s">
        <v>368</v>
      </c>
      <c r="D260" s="7" t="s">
        <v>12</v>
      </c>
      <c r="E260" s="7" t="s">
        <v>351</v>
      </c>
      <c r="F260" s="7" t="s">
        <v>54</v>
      </c>
      <c r="G260" s="7" t="s">
        <v>37</v>
      </c>
      <c r="H260" s="7" t="s">
        <v>20</v>
      </c>
      <c r="I260" s="7" t="s">
        <v>369</v>
      </c>
      <c r="J260" s="7" t="s">
        <v>40</v>
      </c>
      <c r="K260" s="7" t="s">
        <v>660</v>
      </c>
      <c r="L260" s="7" t="s">
        <v>56</v>
      </c>
    </row>
    <row r="261" spans="2:12" ht="45" x14ac:dyDescent="0.25">
      <c r="B261" s="2">
        <v>209</v>
      </c>
      <c r="C261" s="38" t="s">
        <v>370</v>
      </c>
      <c r="D261" s="7" t="s">
        <v>12</v>
      </c>
      <c r="E261" s="7" t="s">
        <v>351</v>
      </c>
      <c r="F261" s="7" t="s">
        <v>54</v>
      </c>
      <c r="G261" s="7" t="s">
        <v>37</v>
      </c>
      <c r="H261" s="7" t="s">
        <v>20</v>
      </c>
      <c r="I261" s="7" t="s">
        <v>369</v>
      </c>
      <c r="J261" s="7" t="s">
        <v>40</v>
      </c>
      <c r="K261" s="7" t="s">
        <v>660</v>
      </c>
      <c r="L261" s="7" t="s">
        <v>56</v>
      </c>
    </row>
    <row r="262" spans="2:12" ht="60" x14ac:dyDescent="0.25">
      <c r="B262" s="2">
        <v>210</v>
      </c>
      <c r="C262" s="1" t="s">
        <v>371</v>
      </c>
      <c r="D262" s="7" t="s">
        <v>16</v>
      </c>
      <c r="E262" s="7" t="s">
        <v>4</v>
      </c>
      <c r="F262" s="7" t="s">
        <v>54</v>
      </c>
      <c r="G262" s="7" t="s">
        <v>37</v>
      </c>
      <c r="H262" s="7" t="s">
        <v>32</v>
      </c>
      <c r="I262" s="7" t="s">
        <v>113</v>
      </c>
      <c r="J262" s="7" t="s">
        <v>40</v>
      </c>
      <c r="K262" s="7" t="s">
        <v>655</v>
      </c>
      <c r="L262" s="7" t="s">
        <v>56</v>
      </c>
    </row>
    <row r="263" spans="2:12" ht="45" x14ac:dyDescent="0.25">
      <c r="B263" s="2">
        <v>211</v>
      </c>
      <c r="C263" s="38" t="s">
        <v>372</v>
      </c>
      <c r="D263" s="7" t="s">
        <v>6</v>
      </c>
      <c r="E263" s="7" t="s">
        <v>373</v>
      </c>
      <c r="F263" s="7" t="s">
        <v>83</v>
      </c>
      <c r="G263" s="7" t="s">
        <v>37</v>
      </c>
      <c r="H263" s="7" t="s">
        <v>34</v>
      </c>
      <c r="I263" s="7" t="s">
        <v>374</v>
      </c>
      <c r="J263" s="7" t="s">
        <v>41</v>
      </c>
      <c r="K263" s="7" t="s">
        <v>656</v>
      </c>
      <c r="L263" s="7" t="s">
        <v>56</v>
      </c>
    </row>
    <row r="264" spans="2:12" ht="45" x14ac:dyDescent="0.25">
      <c r="B264" s="2">
        <v>212</v>
      </c>
      <c r="C264" s="52" t="s">
        <v>689</v>
      </c>
      <c r="D264" s="7" t="s">
        <v>6</v>
      </c>
      <c r="E264" s="7" t="s">
        <v>67</v>
      </c>
      <c r="F264" s="7" t="s">
        <v>106</v>
      </c>
      <c r="G264" s="7" t="s">
        <v>36</v>
      </c>
      <c r="H264" s="7" t="s">
        <v>24</v>
      </c>
      <c r="I264" s="7" t="s">
        <v>107</v>
      </c>
      <c r="J264" s="7" t="s">
        <v>40</v>
      </c>
      <c r="K264" s="7" t="s">
        <v>656</v>
      </c>
      <c r="L264" s="7" t="s">
        <v>577</v>
      </c>
    </row>
    <row r="265" spans="2:12" ht="45" x14ac:dyDescent="0.25">
      <c r="B265" s="2">
        <v>213</v>
      </c>
      <c r="C265" s="1" t="s">
        <v>375</v>
      </c>
      <c r="D265" s="7" t="s">
        <v>4</v>
      </c>
      <c r="E265" s="7" t="s">
        <v>140</v>
      </c>
      <c r="F265" s="7" t="s">
        <v>54</v>
      </c>
      <c r="G265" s="7" t="s">
        <v>37</v>
      </c>
      <c r="H265" s="7" t="s">
        <v>24</v>
      </c>
      <c r="I265" s="7" t="s">
        <v>376</v>
      </c>
      <c r="J265" s="7" t="s">
        <v>41</v>
      </c>
      <c r="K265" s="7" t="s">
        <v>648</v>
      </c>
      <c r="L265" s="7" t="s">
        <v>56</v>
      </c>
    </row>
    <row r="266" spans="2:12" ht="45" x14ac:dyDescent="0.25">
      <c r="B266" s="2">
        <v>214</v>
      </c>
      <c r="C266" s="42" t="s">
        <v>637</v>
      </c>
      <c r="D266" s="41" t="s">
        <v>6</v>
      </c>
      <c r="E266" s="41" t="s">
        <v>67</v>
      </c>
      <c r="F266" s="7" t="s">
        <v>54</v>
      </c>
      <c r="G266" s="7" t="s">
        <v>37</v>
      </c>
      <c r="H266" s="7" t="s">
        <v>20</v>
      </c>
      <c r="I266" s="7" t="s">
        <v>644</v>
      </c>
      <c r="J266" s="7" t="s">
        <v>40</v>
      </c>
      <c r="K266" s="7" t="s">
        <v>656</v>
      </c>
      <c r="L266" s="7" t="s">
        <v>478</v>
      </c>
    </row>
    <row r="267" spans="2:12" ht="45" x14ac:dyDescent="0.25">
      <c r="B267" s="2">
        <v>215</v>
      </c>
      <c r="C267" s="38" t="s">
        <v>377</v>
      </c>
      <c r="D267" s="7" t="s">
        <v>6</v>
      </c>
      <c r="E267" s="7" t="s">
        <v>67</v>
      </c>
      <c r="F267" s="7" t="s">
        <v>54</v>
      </c>
      <c r="G267" s="7" t="s">
        <v>37</v>
      </c>
      <c r="H267" s="7" t="s">
        <v>30</v>
      </c>
      <c r="I267" s="7" t="s">
        <v>124</v>
      </c>
      <c r="J267" s="7" t="s">
        <v>40</v>
      </c>
      <c r="K267" s="7" t="s">
        <v>656</v>
      </c>
      <c r="L267" s="7" t="s">
        <v>56</v>
      </c>
    </row>
    <row r="268" spans="2:12" ht="45" x14ac:dyDescent="0.25">
      <c r="B268" s="2">
        <v>216</v>
      </c>
      <c r="C268" s="40" t="s">
        <v>621</v>
      </c>
      <c r="D268" s="41" t="s">
        <v>12</v>
      </c>
      <c r="E268" s="41" t="s">
        <v>212</v>
      </c>
      <c r="F268" s="7" t="s">
        <v>94</v>
      </c>
      <c r="G268" s="7" t="s">
        <v>37</v>
      </c>
      <c r="H268" s="7" t="s">
        <v>20</v>
      </c>
      <c r="I268" s="7" t="s">
        <v>103</v>
      </c>
      <c r="J268" s="7" t="s">
        <v>40</v>
      </c>
      <c r="K268" s="7" t="s">
        <v>660</v>
      </c>
      <c r="L268" s="7" t="s">
        <v>478</v>
      </c>
    </row>
    <row r="269" spans="2:12" ht="45" x14ac:dyDescent="0.25">
      <c r="B269" s="2">
        <v>217</v>
      </c>
      <c r="C269" s="42" t="s">
        <v>626</v>
      </c>
      <c r="D269" s="41" t="s">
        <v>12</v>
      </c>
      <c r="E269" s="41" t="s">
        <v>212</v>
      </c>
      <c r="F269" s="7" t="s">
        <v>257</v>
      </c>
      <c r="G269" s="7" t="s">
        <v>37</v>
      </c>
      <c r="H269" s="7" t="s">
        <v>34</v>
      </c>
      <c r="I269" s="7" t="s">
        <v>69</v>
      </c>
      <c r="J269" s="7" t="s">
        <v>40</v>
      </c>
      <c r="K269" s="7" t="s">
        <v>660</v>
      </c>
      <c r="L269" s="7" t="s">
        <v>478</v>
      </c>
    </row>
    <row r="270" spans="2:12" ht="60" x14ac:dyDescent="0.25">
      <c r="B270" s="2">
        <v>218</v>
      </c>
      <c r="C270" s="1" t="s">
        <v>378</v>
      </c>
      <c r="D270" s="7" t="s">
        <v>4</v>
      </c>
      <c r="E270" s="7" t="s">
        <v>137</v>
      </c>
      <c r="F270" s="7" t="s">
        <v>106</v>
      </c>
      <c r="G270" s="7" t="s">
        <v>36</v>
      </c>
      <c r="H270" s="7" t="s">
        <v>24</v>
      </c>
      <c r="I270" s="7" t="s">
        <v>379</v>
      </c>
      <c r="J270" s="7" t="s">
        <v>42</v>
      </c>
      <c r="K270" s="7" t="s">
        <v>648</v>
      </c>
      <c r="L270" s="7" t="s">
        <v>56</v>
      </c>
    </row>
    <row r="271" spans="2:12" ht="45" x14ac:dyDescent="0.25">
      <c r="B271" s="2">
        <v>219</v>
      </c>
      <c r="C271" s="40" t="s">
        <v>629</v>
      </c>
      <c r="D271" s="41" t="s">
        <v>12</v>
      </c>
      <c r="E271" s="41" t="s">
        <v>77</v>
      </c>
      <c r="F271" s="7" t="s">
        <v>54</v>
      </c>
      <c r="G271" s="7" t="s">
        <v>37</v>
      </c>
      <c r="H271" s="7" t="s">
        <v>20</v>
      </c>
      <c r="I271" s="7" t="s">
        <v>237</v>
      </c>
      <c r="J271" s="7" t="s">
        <v>40</v>
      </c>
      <c r="K271" s="7" t="s">
        <v>660</v>
      </c>
      <c r="L271" s="7" t="s">
        <v>478</v>
      </c>
    </row>
    <row r="272" spans="2:12" ht="75" x14ac:dyDescent="0.25">
      <c r="B272" s="2">
        <v>220</v>
      </c>
      <c r="C272" s="38" t="s">
        <v>584</v>
      </c>
      <c r="D272" s="7" t="s">
        <v>6</v>
      </c>
      <c r="E272" s="7" t="s">
        <v>585</v>
      </c>
      <c r="F272" s="7" t="s">
        <v>106</v>
      </c>
      <c r="G272" s="7" t="s">
        <v>36</v>
      </c>
      <c r="H272" s="7" t="s">
        <v>24</v>
      </c>
      <c r="I272" s="7" t="s">
        <v>586</v>
      </c>
      <c r="J272" s="7" t="s">
        <v>40</v>
      </c>
      <c r="K272" s="7" t="s">
        <v>656</v>
      </c>
      <c r="L272" s="7" t="s">
        <v>56</v>
      </c>
    </row>
    <row r="273" spans="2:12" ht="45" x14ac:dyDescent="0.25">
      <c r="B273" s="2">
        <v>221</v>
      </c>
      <c r="C273" s="9" t="s">
        <v>617</v>
      </c>
      <c r="D273" s="7" t="s">
        <v>12</v>
      </c>
      <c r="E273" s="7" t="s">
        <v>212</v>
      </c>
      <c r="F273" s="7" t="s">
        <v>54</v>
      </c>
      <c r="G273" s="7" t="s">
        <v>37</v>
      </c>
      <c r="H273" s="7" t="s">
        <v>20</v>
      </c>
      <c r="I273" s="7" t="s">
        <v>103</v>
      </c>
      <c r="J273" s="7" t="s">
        <v>40</v>
      </c>
      <c r="K273" s="7" t="s">
        <v>660</v>
      </c>
      <c r="L273" s="7" t="s">
        <v>478</v>
      </c>
    </row>
    <row r="274" spans="2:12" ht="45" x14ac:dyDescent="0.25">
      <c r="B274" s="2">
        <v>222</v>
      </c>
      <c r="C274" s="38" t="s">
        <v>380</v>
      </c>
      <c r="D274" s="7" t="s">
        <v>4</v>
      </c>
      <c r="E274" s="7" t="s">
        <v>267</v>
      </c>
      <c r="F274" s="7" t="s">
        <v>381</v>
      </c>
      <c r="G274" s="7" t="s">
        <v>37</v>
      </c>
      <c r="H274" s="7" t="s">
        <v>24</v>
      </c>
      <c r="I274" s="7" t="s">
        <v>382</v>
      </c>
      <c r="J274" s="7" t="s">
        <v>39</v>
      </c>
      <c r="K274" s="7" t="s">
        <v>648</v>
      </c>
      <c r="L274" s="7" t="s">
        <v>56</v>
      </c>
    </row>
    <row r="275" spans="2:12" ht="45" x14ac:dyDescent="0.25">
      <c r="B275" s="2">
        <v>223</v>
      </c>
      <c r="C275" s="38" t="s">
        <v>383</v>
      </c>
      <c r="D275" s="7" t="s">
        <v>4</v>
      </c>
      <c r="E275" s="7" t="s">
        <v>384</v>
      </c>
      <c r="F275" s="7" t="s">
        <v>106</v>
      </c>
      <c r="G275" s="7" t="s">
        <v>37</v>
      </c>
      <c r="H275" s="7" t="s">
        <v>24</v>
      </c>
      <c r="I275" s="7" t="s">
        <v>385</v>
      </c>
      <c r="J275" s="7" t="s">
        <v>40</v>
      </c>
      <c r="K275" s="7" t="s">
        <v>648</v>
      </c>
      <c r="L275" s="7" t="s">
        <v>56</v>
      </c>
    </row>
    <row r="276" spans="2:12" ht="45" x14ac:dyDescent="0.25">
      <c r="B276" s="2">
        <v>224</v>
      </c>
      <c r="C276" s="38" t="s">
        <v>386</v>
      </c>
      <c r="D276" s="7" t="s">
        <v>4</v>
      </c>
      <c r="E276" s="7" t="s">
        <v>102</v>
      </c>
      <c r="F276" s="7" t="s">
        <v>106</v>
      </c>
      <c r="G276" s="7" t="s">
        <v>36</v>
      </c>
      <c r="H276" s="7" t="s">
        <v>24</v>
      </c>
      <c r="I276" s="7" t="s">
        <v>385</v>
      </c>
      <c r="J276" s="7" t="s">
        <v>41</v>
      </c>
      <c r="K276" s="7" t="s">
        <v>648</v>
      </c>
      <c r="L276" s="7" t="s">
        <v>56</v>
      </c>
    </row>
    <row r="277" spans="2:12" ht="45" x14ac:dyDescent="0.25">
      <c r="B277" s="2">
        <v>225</v>
      </c>
      <c r="C277" s="1" t="s">
        <v>387</v>
      </c>
      <c r="D277" s="7" t="s">
        <v>4</v>
      </c>
      <c r="E277" s="7" t="s">
        <v>388</v>
      </c>
      <c r="F277" s="7" t="s">
        <v>106</v>
      </c>
      <c r="G277" s="7" t="s">
        <v>36</v>
      </c>
      <c r="H277" s="7" t="s">
        <v>24</v>
      </c>
      <c r="I277" s="7" t="s">
        <v>385</v>
      </c>
      <c r="J277" s="7" t="s">
        <v>41</v>
      </c>
      <c r="K277" s="7" t="s">
        <v>648</v>
      </c>
      <c r="L277" s="7" t="s">
        <v>56</v>
      </c>
    </row>
    <row r="278" spans="2:12" ht="60" x14ac:dyDescent="0.25">
      <c r="B278" s="2">
        <v>226</v>
      </c>
      <c r="C278" s="9" t="s">
        <v>591</v>
      </c>
      <c r="D278" s="7" t="s">
        <v>16</v>
      </c>
      <c r="E278" s="7" t="s">
        <v>60</v>
      </c>
      <c r="F278" s="7" t="s">
        <v>54</v>
      </c>
      <c r="G278" s="7" t="s">
        <v>37</v>
      </c>
      <c r="H278" s="7" t="s">
        <v>34</v>
      </c>
      <c r="I278" s="7" t="s">
        <v>592</v>
      </c>
      <c r="J278" s="7" t="s">
        <v>40</v>
      </c>
      <c r="K278" s="7" t="s">
        <v>655</v>
      </c>
      <c r="L278" s="7" t="s">
        <v>589</v>
      </c>
    </row>
    <row r="279" spans="2:12" ht="60" x14ac:dyDescent="0.25">
      <c r="B279" s="2">
        <v>227</v>
      </c>
      <c r="C279" s="38" t="s">
        <v>389</v>
      </c>
      <c r="D279" s="7" t="s">
        <v>10</v>
      </c>
      <c r="E279" s="7" t="s">
        <v>16</v>
      </c>
      <c r="F279" s="7" t="s">
        <v>106</v>
      </c>
      <c r="G279" s="7" t="s">
        <v>37</v>
      </c>
      <c r="H279" s="7" t="s">
        <v>24</v>
      </c>
      <c r="I279" s="7" t="s">
        <v>390</v>
      </c>
      <c r="J279" s="7" t="s">
        <v>41</v>
      </c>
      <c r="K279" s="7" t="s">
        <v>655</v>
      </c>
      <c r="L279" s="7" t="s">
        <v>56</v>
      </c>
    </row>
    <row r="280" spans="2:12" ht="45" x14ac:dyDescent="0.25">
      <c r="B280" s="2">
        <v>228</v>
      </c>
      <c r="C280" s="38" t="s">
        <v>391</v>
      </c>
      <c r="D280" s="7" t="s">
        <v>6</v>
      </c>
      <c r="E280" s="7" t="s">
        <v>67</v>
      </c>
      <c r="F280" s="7" t="s">
        <v>54</v>
      </c>
      <c r="G280" s="7" t="s">
        <v>37</v>
      </c>
      <c r="H280" s="7" t="s">
        <v>32</v>
      </c>
      <c r="I280" s="7" t="s">
        <v>113</v>
      </c>
      <c r="J280" s="7" t="s">
        <v>40</v>
      </c>
      <c r="K280" s="7" t="s">
        <v>656</v>
      </c>
      <c r="L280" s="7" t="s">
        <v>56</v>
      </c>
    </row>
    <row r="281" spans="2:12" ht="45" x14ac:dyDescent="0.25">
      <c r="B281" s="2">
        <v>229</v>
      </c>
      <c r="C281" s="1" t="s">
        <v>392</v>
      </c>
      <c r="D281" s="7" t="s">
        <v>6</v>
      </c>
      <c r="E281" s="7" t="s">
        <v>67</v>
      </c>
      <c r="F281" s="7" t="s">
        <v>54</v>
      </c>
      <c r="G281" s="7" t="s">
        <v>37</v>
      </c>
      <c r="H281" s="7" t="s">
        <v>26</v>
      </c>
      <c r="I281" s="7" t="s">
        <v>110</v>
      </c>
      <c r="J281" s="7" t="s">
        <v>41</v>
      </c>
      <c r="K281" s="7" t="s">
        <v>656</v>
      </c>
      <c r="L281" s="7" t="s">
        <v>56</v>
      </c>
    </row>
    <row r="282" spans="2:12" ht="45" x14ac:dyDescent="0.25">
      <c r="B282" s="2">
        <v>230</v>
      </c>
      <c r="C282" s="40" t="s">
        <v>631</v>
      </c>
      <c r="D282" s="41" t="s">
        <v>4</v>
      </c>
      <c r="E282" s="41" t="s">
        <v>267</v>
      </c>
      <c r="F282" s="7" t="s">
        <v>94</v>
      </c>
      <c r="G282" s="7" t="s">
        <v>37</v>
      </c>
      <c r="H282" s="7" t="s">
        <v>20</v>
      </c>
      <c r="I282" s="7" t="s">
        <v>103</v>
      </c>
      <c r="J282" s="7" t="s">
        <v>40</v>
      </c>
      <c r="K282" s="7" t="s">
        <v>648</v>
      </c>
      <c r="L282" s="7" t="s">
        <v>478</v>
      </c>
    </row>
    <row r="283" spans="2:12" ht="45" x14ac:dyDescent="0.25">
      <c r="B283" s="2">
        <v>231</v>
      </c>
      <c r="C283" s="38" t="s">
        <v>693</v>
      </c>
      <c r="D283" s="7" t="s">
        <v>6</v>
      </c>
      <c r="E283" s="7" t="s">
        <v>67</v>
      </c>
      <c r="F283" s="7" t="s">
        <v>106</v>
      </c>
      <c r="G283" s="7" t="s">
        <v>36</v>
      </c>
      <c r="H283" s="7" t="s">
        <v>24</v>
      </c>
      <c r="I283" s="7" t="s">
        <v>107</v>
      </c>
      <c r="J283" s="7" t="s">
        <v>40</v>
      </c>
      <c r="K283" s="7" t="s">
        <v>656</v>
      </c>
      <c r="L283" s="7" t="s">
        <v>56</v>
      </c>
    </row>
    <row r="284" spans="2:12" ht="60" x14ac:dyDescent="0.25">
      <c r="B284" s="2">
        <v>232</v>
      </c>
      <c r="C284" s="40" t="s">
        <v>628</v>
      </c>
      <c r="D284" s="41" t="s">
        <v>12</v>
      </c>
      <c r="E284" s="41" t="s">
        <v>642</v>
      </c>
      <c r="F284" s="7" t="s">
        <v>106</v>
      </c>
      <c r="G284" s="7" t="s">
        <v>37</v>
      </c>
      <c r="H284" s="7" t="s">
        <v>20</v>
      </c>
      <c r="I284" s="7" t="s">
        <v>643</v>
      </c>
      <c r="J284" s="7" t="s">
        <v>40</v>
      </c>
      <c r="K284" s="7" t="s">
        <v>660</v>
      </c>
      <c r="L284" s="7" t="s">
        <v>478</v>
      </c>
    </row>
    <row r="285" spans="2:12" ht="30" x14ac:dyDescent="0.25">
      <c r="B285" s="2">
        <v>233</v>
      </c>
      <c r="C285" s="38" t="s">
        <v>393</v>
      </c>
      <c r="D285" s="7" t="s">
        <v>4</v>
      </c>
      <c r="E285" s="7" t="s">
        <v>67</v>
      </c>
      <c r="F285" s="7" t="s">
        <v>106</v>
      </c>
      <c r="G285" s="7" t="s">
        <v>37</v>
      </c>
      <c r="H285" s="7" t="s">
        <v>24</v>
      </c>
      <c r="I285" s="7" t="s">
        <v>394</v>
      </c>
      <c r="J285" s="7" t="s">
        <v>40</v>
      </c>
      <c r="K285" s="7" t="s">
        <v>657</v>
      </c>
      <c r="L285" s="7" t="s">
        <v>56</v>
      </c>
    </row>
    <row r="286" spans="2:12" ht="60" x14ac:dyDescent="0.25">
      <c r="B286" s="2">
        <v>234</v>
      </c>
      <c r="C286" s="1" t="s">
        <v>395</v>
      </c>
      <c r="D286" s="7" t="s">
        <v>569</v>
      </c>
      <c r="E286" s="7" t="s">
        <v>396</v>
      </c>
      <c r="F286" s="7" t="s">
        <v>63</v>
      </c>
      <c r="G286" s="7" t="s">
        <v>37</v>
      </c>
      <c r="H286" s="7" t="s">
        <v>24</v>
      </c>
      <c r="I286" s="7" t="s">
        <v>397</v>
      </c>
      <c r="J286" s="7" t="s">
        <v>40</v>
      </c>
      <c r="K286" s="7" t="s">
        <v>655</v>
      </c>
      <c r="L286" s="7" t="s">
        <v>56</v>
      </c>
    </row>
    <row r="287" spans="2:12" ht="30" x14ac:dyDescent="0.25">
      <c r="B287" s="2">
        <v>235</v>
      </c>
      <c r="C287" s="1" t="s">
        <v>398</v>
      </c>
      <c r="D287" s="7" t="s">
        <v>4</v>
      </c>
      <c r="E287" s="7" t="s">
        <v>162</v>
      </c>
      <c r="F287" s="7" t="s">
        <v>54</v>
      </c>
      <c r="G287" s="7" t="s">
        <v>37</v>
      </c>
      <c r="H287" s="7" t="s">
        <v>20</v>
      </c>
      <c r="I287" s="7" t="s">
        <v>399</v>
      </c>
      <c r="J287" s="7" t="s">
        <v>40</v>
      </c>
      <c r="K287" s="7" t="s">
        <v>653</v>
      </c>
      <c r="L287" s="7" t="s">
        <v>56</v>
      </c>
    </row>
    <row r="288" spans="2:12" ht="60" x14ac:dyDescent="0.25">
      <c r="B288" s="2">
        <v>236</v>
      </c>
      <c r="C288" s="38" t="s">
        <v>400</v>
      </c>
      <c r="D288" s="7" t="s">
        <v>20</v>
      </c>
      <c r="E288" s="7" t="s">
        <v>221</v>
      </c>
      <c r="F288" s="7" t="s">
        <v>54</v>
      </c>
      <c r="G288" s="7" t="s">
        <v>37</v>
      </c>
      <c r="H288" s="7" t="s">
        <v>20</v>
      </c>
      <c r="I288" s="7" t="s">
        <v>399</v>
      </c>
      <c r="J288" s="7" t="s">
        <v>40</v>
      </c>
      <c r="K288" s="7" t="s">
        <v>655</v>
      </c>
      <c r="L288" s="7" t="s">
        <v>56</v>
      </c>
    </row>
    <row r="289" spans="2:12" ht="30" x14ac:dyDescent="0.25">
      <c r="B289" s="2">
        <v>237</v>
      </c>
      <c r="C289" s="38" t="s">
        <v>401</v>
      </c>
      <c r="D289" s="7" t="s">
        <v>4</v>
      </c>
      <c r="E289" s="7" t="s">
        <v>162</v>
      </c>
      <c r="F289" s="7" t="s">
        <v>54</v>
      </c>
      <c r="G289" s="7" t="s">
        <v>37</v>
      </c>
      <c r="H289" s="7" t="s">
        <v>20</v>
      </c>
      <c r="I289" s="7" t="s">
        <v>399</v>
      </c>
      <c r="J289" s="7" t="s">
        <v>40</v>
      </c>
      <c r="K289" s="7" t="s">
        <v>653</v>
      </c>
      <c r="L289" s="7" t="s">
        <v>56</v>
      </c>
    </row>
    <row r="290" spans="2:12" ht="45" x14ac:dyDescent="0.25">
      <c r="B290" s="2">
        <v>238</v>
      </c>
      <c r="C290" s="38" t="s">
        <v>402</v>
      </c>
      <c r="D290" s="7" t="s">
        <v>6</v>
      </c>
      <c r="E290" s="7" t="s">
        <v>403</v>
      </c>
      <c r="F290" s="7" t="s">
        <v>54</v>
      </c>
      <c r="G290" s="7" t="s">
        <v>37</v>
      </c>
      <c r="H290" s="7" t="s">
        <v>20</v>
      </c>
      <c r="I290" s="7" t="s">
        <v>404</v>
      </c>
      <c r="J290" s="7" t="s">
        <v>40</v>
      </c>
      <c r="K290" s="7" t="s">
        <v>656</v>
      </c>
      <c r="L290" s="7" t="s">
        <v>56</v>
      </c>
    </row>
    <row r="291" spans="2:12" ht="30" x14ac:dyDescent="0.25">
      <c r="B291" s="2">
        <v>239</v>
      </c>
      <c r="C291" s="1" t="s">
        <v>405</v>
      </c>
      <c r="D291" s="7" t="s">
        <v>4</v>
      </c>
      <c r="E291" s="7" t="s">
        <v>403</v>
      </c>
      <c r="F291" s="7" t="s">
        <v>54</v>
      </c>
      <c r="G291" s="7" t="s">
        <v>37</v>
      </c>
      <c r="H291" s="7" t="s">
        <v>20</v>
      </c>
      <c r="I291" s="7" t="s">
        <v>404</v>
      </c>
      <c r="J291" s="7" t="s">
        <v>40</v>
      </c>
      <c r="K291" s="7" t="s">
        <v>649</v>
      </c>
      <c r="L291" s="7" t="s">
        <v>56</v>
      </c>
    </row>
    <row r="292" spans="2:12" ht="60" x14ac:dyDescent="0.25">
      <c r="B292" s="2">
        <v>240</v>
      </c>
      <c r="C292" s="38" t="s">
        <v>406</v>
      </c>
      <c r="D292" s="7" t="s">
        <v>16</v>
      </c>
      <c r="E292" s="7" t="s">
        <v>407</v>
      </c>
      <c r="F292" s="7" t="s">
        <v>257</v>
      </c>
      <c r="G292" s="7" t="s">
        <v>37</v>
      </c>
      <c r="H292" s="7" t="s">
        <v>32</v>
      </c>
      <c r="I292" s="7" t="s">
        <v>408</v>
      </c>
      <c r="J292" s="7" t="s">
        <v>40</v>
      </c>
      <c r="K292" s="7" t="s">
        <v>655</v>
      </c>
      <c r="L292" s="7" t="s">
        <v>56</v>
      </c>
    </row>
    <row r="293" spans="2:12" ht="45" x14ac:dyDescent="0.25">
      <c r="B293" s="2">
        <v>241</v>
      </c>
      <c r="C293" s="1" t="s">
        <v>409</v>
      </c>
      <c r="D293" s="7" t="s">
        <v>12</v>
      </c>
      <c r="E293" s="7" t="s">
        <v>77</v>
      </c>
      <c r="F293" s="7" t="s">
        <v>133</v>
      </c>
      <c r="G293" s="7" t="s">
        <v>36</v>
      </c>
      <c r="H293" s="7" t="s">
        <v>32</v>
      </c>
      <c r="I293" s="7" t="s">
        <v>410</v>
      </c>
      <c r="J293" s="7" t="s">
        <v>39</v>
      </c>
      <c r="K293" s="7" t="s">
        <v>660</v>
      </c>
      <c r="L293" s="7" t="s">
        <v>56</v>
      </c>
    </row>
    <row r="294" spans="2:12" ht="45" x14ac:dyDescent="0.25">
      <c r="B294" s="2">
        <v>242</v>
      </c>
      <c r="C294" s="38" t="s">
        <v>411</v>
      </c>
      <c r="D294" s="7" t="s">
        <v>4</v>
      </c>
      <c r="E294" s="7" t="s">
        <v>412</v>
      </c>
      <c r="F294" s="7" t="s">
        <v>83</v>
      </c>
      <c r="G294" s="7" t="s">
        <v>37</v>
      </c>
      <c r="H294" s="7" t="s">
        <v>32</v>
      </c>
      <c r="I294" s="7" t="s">
        <v>413</v>
      </c>
      <c r="J294" s="7" t="s">
        <v>40</v>
      </c>
      <c r="K294" s="7" t="s">
        <v>648</v>
      </c>
      <c r="L294" s="7" t="s">
        <v>56</v>
      </c>
    </row>
    <row r="295" spans="2:12" ht="45" x14ac:dyDescent="0.25">
      <c r="B295" s="2">
        <v>243</v>
      </c>
      <c r="C295" s="1" t="s">
        <v>414</v>
      </c>
      <c r="D295" s="7" t="s">
        <v>6</v>
      </c>
      <c r="E295" s="7" t="s">
        <v>415</v>
      </c>
      <c r="F295" s="7" t="s">
        <v>106</v>
      </c>
      <c r="G295" s="7" t="s">
        <v>37</v>
      </c>
      <c r="H295" s="7" t="s">
        <v>32</v>
      </c>
      <c r="I295" s="7" t="s">
        <v>416</v>
      </c>
      <c r="J295" s="7" t="s">
        <v>40</v>
      </c>
      <c r="K295" s="7" t="s">
        <v>656</v>
      </c>
      <c r="L295" s="7" t="s">
        <v>56</v>
      </c>
    </row>
    <row r="296" spans="2:12" ht="45" x14ac:dyDescent="0.25">
      <c r="B296" s="2">
        <v>244</v>
      </c>
      <c r="C296" s="38" t="s">
        <v>417</v>
      </c>
      <c r="D296" s="7" t="s">
        <v>12</v>
      </c>
      <c r="E296" s="7" t="s">
        <v>77</v>
      </c>
      <c r="F296" s="7" t="s">
        <v>54</v>
      </c>
      <c r="G296" s="7" t="s">
        <v>36</v>
      </c>
      <c r="H296" s="7" t="s">
        <v>28</v>
      </c>
      <c r="I296" s="7" t="s">
        <v>278</v>
      </c>
      <c r="J296" s="7" t="s">
        <v>39</v>
      </c>
      <c r="K296" s="7" t="s">
        <v>660</v>
      </c>
      <c r="L296" s="7" t="s">
        <v>56</v>
      </c>
    </row>
    <row r="297" spans="2:12" ht="45" x14ac:dyDescent="0.25">
      <c r="B297" s="2">
        <v>245</v>
      </c>
      <c r="C297" s="38" t="s">
        <v>418</v>
      </c>
      <c r="D297" s="7" t="s">
        <v>12</v>
      </c>
      <c r="E297" s="7" t="s">
        <v>77</v>
      </c>
      <c r="F297" s="7" t="s">
        <v>419</v>
      </c>
      <c r="G297" s="7" t="s">
        <v>36</v>
      </c>
      <c r="H297" s="7" t="s">
        <v>28</v>
      </c>
      <c r="I297" s="7" t="s">
        <v>278</v>
      </c>
      <c r="J297" s="7" t="s">
        <v>39</v>
      </c>
      <c r="K297" s="7" t="s">
        <v>660</v>
      </c>
      <c r="L297" s="7" t="s">
        <v>56</v>
      </c>
    </row>
    <row r="298" spans="2:12" ht="60" x14ac:dyDescent="0.25">
      <c r="B298" s="2">
        <v>246</v>
      </c>
      <c r="C298" s="1" t="s">
        <v>420</v>
      </c>
      <c r="D298" s="7" t="s">
        <v>4</v>
      </c>
      <c r="E298" s="7" t="s">
        <v>162</v>
      </c>
      <c r="F298" s="7" t="s">
        <v>106</v>
      </c>
      <c r="G298" s="7" t="s">
        <v>37</v>
      </c>
      <c r="H298" s="7" t="s">
        <v>24</v>
      </c>
      <c r="I298" s="7" t="s">
        <v>421</v>
      </c>
      <c r="J298" s="7" t="s">
        <v>41</v>
      </c>
      <c r="K298" s="7" t="s">
        <v>653</v>
      </c>
      <c r="L298" s="7" t="s">
        <v>56</v>
      </c>
    </row>
    <row r="299" spans="2:12" ht="45" x14ac:dyDescent="0.25">
      <c r="B299" s="2">
        <v>247</v>
      </c>
      <c r="C299" s="40" t="s">
        <v>634</v>
      </c>
      <c r="D299" s="41" t="s">
        <v>12</v>
      </c>
      <c r="E299" s="41" t="s">
        <v>212</v>
      </c>
      <c r="F299" s="7" t="s">
        <v>54</v>
      </c>
      <c r="G299" s="7" t="s">
        <v>37</v>
      </c>
      <c r="H299" s="7" t="s">
        <v>20</v>
      </c>
      <c r="I299" s="7" t="s">
        <v>645</v>
      </c>
      <c r="J299" s="7" t="s">
        <v>40</v>
      </c>
      <c r="K299" s="7" t="s">
        <v>660</v>
      </c>
      <c r="L299" s="7" t="s">
        <v>478</v>
      </c>
    </row>
    <row r="300" spans="2:12" ht="45" x14ac:dyDescent="0.25">
      <c r="B300" s="2">
        <v>248</v>
      </c>
      <c r="C300" s="52" t="s">
        <v>686</v>
      </c>
      <c r="D300" s="7" t="s">
        <v>6</v>
      </c>
      <c r="E300" s="7" t="s">
        <v>67</v>
      </c>
      <c r="F300" s="7" t="s">
        <v>54</v>
      </c>
      <c r="G300" s="7" t="s">
        <v>36</v>
      </c>
      <c r="H300" s="7" t="s">
        <v>20</v>
      </c>
      <c r="I300" s="7" t="s">
        <v>103</v>
      </c>
      <c r="J300" s="7" t="s">
        <v>40</v>
      </c>
      <c r="K300" s="7" t="s">
        <v>656</v>
      </c>
      <c r="L300" s="7" t="s">
        <v>577</v>
      </c>
    </row>
    <row r="301" spans="2:12" ht="60" x14ac:dyDescent="0.25">
      <c r="B301" s="2">
        <v>249</v>
      </c>
      <c r="C301" s="1" t="s">
        <v>422</v>
      </c>
      <c r="D301" s="7" t="s">
        <v>4</v>
      </c>
      <c r="E301" s="7" t="s">
        <v>252</v>
      </c>
      <c r="F301" s="7" t="s">
        <v>83</v>
      </c>
      <c r="G301" s="7" t="s">
        <v>37</v>
      </c>
      <c r="H301" s="7" t="s">
        <v>24</v>
      </c>
      <c r="I301" s="7" t="s">
        <v>421</v>
      </c>
      <c r="J301" s="7" t="s">
        <v>41</v>
      </c>
      <c r="K301" s="7" t="s">
        <v>648</v>
      </c>
      <c r="L301" s="7" t="s">
        <v>56</v>
      </c>
    </row>
    <row r="302" spans="2:12" ht="60" x14ac:dyDescent="0.25">
      <c r="B302" s="2">
        <v>250</v>
      </c>
      <c r="C302" s="1" t="s">
        <v>423</v>
      </c>
      <c r="D302" s="7" t="s">
        <v>6</v>
      </c>
      <c r="E302" s="7" t="s">
        <v>424</v>
      </c>
      <c r="F302" s="7" t="s">
        <v>83</v>
      </c>
      <c r="G302" s="7" t="s">
        <v>37</v>
      </c>
      <c r="H302" s="7" t="s">
        <v>24</v>
      </c>
      <c r="I302" s="7" t="s">
        <v>421</v>
      </c>
      <c r="J302" s="7" t="s">
        <v>41</v>
      </c>
      <c r="K302" s="7" t="s">
        <v>656</v>
      </c>
      <c r="L302" s="7" t="s">
        <v>56</v>
      </c>
    </row>
    <row r="303" spans="2:12" ht="45" x14ac:dyDescent="0.25">
      <c r="B303" s="2">
        <v>251</v>
      </c>
      <c r="C303" s="1" t="s">
        <v>425</v>
      </c>
      <c r="D303" s="7" t="s">
        <v>12</v>
      </c>
      <c r="E303" s="7" t="s">
        <v>426</v>
      </c>
      <c r="F303" s="7" t="s">
        <v>54</v>
      </c>
      <c r="G303" s="7" t="s">
        <v>37</v>
      </c>
      <c r="H303" s="7" t="s">
        <v>20</v>
      </c>
      <c r="I303" s="7" t="s">
        <v>78</v>
      </c>
      <c r="J303" s="7" t="s">
        <v>40</v>
      </c>
      <c r="K303" s="7" t="s">
        <v>660</v>
      </c>
      <c r="L303" s="7" t="s">
        <v>56</v>
      </c>
    </row>
    <row r="304" spans="2:12" ht="45" x14ac:dyDescent="0.25">
      <c r="B304" s="2">
        <v>252</v>
      </c>
      <c r="C304" s="1" t="s">
        <v>427</v>
      </c>
      <c r="D304" s="7" t="s">
        <v>6</v>
      </c>
      <c r="E304" s="7" t="s">
        <v>188</v>
      </c>
      <c r="F304" s="7" t="s">
        <v>106</v>
      </c>
      <c r="G304" s="7" t="s">
        <v>37</v>
      </c>
      <c r="H304" s="7" t="s">
        <v>24</v>
      </c>
      <c r="I304" s="7" t="s">
        <v>428</v>
      </c>
      <c r="J304" s="7" t="s">
        <v>40</v>
      </c>
      <c r="K304" s="7" t="s">
        <v>656</v>
      </c>
      <c r="L304" s="7" t="s">
        <v>56</v>
      </c>
    </row>
    <row r="305" spans="2:12" ht="45" x14ac:dyDescent="0.25">
      <c r="B305" s="2">
        <v>253</v>
      </c>
      <c r="C305" s="38" t="s">
        <v>429</v>
      </c>
      <c r="D305" s="7" t="s">
        <v>6</v>
      </c>
      <c r="E305" s="7" t="s">
        <v>430</v>
      </c>
      <c r="F305" s="7" t="s">
        <v>106</v>
      </c>
      <c r="G305" s="7" t="s">
        <v>37</v>
      </c>
      <c r="H305" s="7" t="s">
        <v>20</v>
      </c>
      <c r="I305" s="7" t="s">
        <v>78</v>
      </c>
      <c r="J305" s="7" t="s">
        <v>40</v>
      </c>
      <c r="K305" s="7" t="s">
        <v>656</v>
      </c>
      <c r="L305" s="7" t="s">
        <v>56</v>
      </c>
    </row>
    <row r="306" spans="2:12" ht="60" x14ac:dyDescent="0.25">
      <c r="B306" s="2">
        <v>254</v>
      </c>
      <c r="C306" s="9" t="s">
        <v>675</v>
      </c>
      <c r="D306" s="7" t="s">
        <v>16</v>
      </c>
      <c r="E306" s="7" t="s">
        <v>60</v>
      </c>
      <c r="F306" s="7" t="s">
        <v>598</v>
      </c>
      <c r="G306" s="7" t="s">
        <v>36</v>
      </c>
      <c r="H306" s="7" t="s">
        <v>28</v>
      </c>
      <c r="I306" s="7" t="s">
        <v>602</v>
      </c>
      <c r="J306" s="7" t="s">
        <v>40</v>
      </c>
      <c r="K306" s="7" t="s">
        <v>655</v>
      </c>
      <c r="L306" s="7" t="s">
        <v>589</v>
      </c>
    </row>
    <row r="307" spans="2:12" ht="45" x14ac:dyDescent="0.25">
      <c r="B307" s="2">
        <v>255</v>
      </c>
      <c r="C307" s="38" t="s">
        <v>431</v>
      </c>
      <c r="D307" s="7" t="s">
        <v>6</v>
      </c>
      <c r="E307" s="7" t="s">
        <v>432</v>
      </c>
      <c r="F307" s="7" t="s">
        <v>106</v>
      </c>
      <c r="G307" s="7" t="s">
        <v>37</v>
      </c>
      <c r="H307" s="7" t="s">
        <v>24</v>
      </c>
      <c r="I307" s="7" t="s">
        <v>433</v>
      </c>
      <c r="J307" s="7" t="s">
        <v>39</v>
      </c>
      <c r="K307" s="7" t="s">
        <v>656</v>
      </c>
      <c r="L307" s="7" t="s">
        <v>56</v>
      </c>
    </row>
    <row r="308" spans="2:12" ht="45" x14ac:dyDescent="0.25">
      <c r="B308" s="2">
        <v>256</v>
      </c>
      <c r="C308" s="1" t="s">
        <v>434</v>
      </c>
      <c r="D308" s="7" t="s">
        <v>6</v>
      </c>
      <c r="E308" s="7" t="s">
        <v>67</v>
      </c>
      <c r="F308" s="7" t="s">
        <v>133</v>
      </c>
      <c r="G308" s="7" t="s">
        <v>36</v>
      </c>
      <c r="H308" s="7" t="s">
        <v>24</v>
      </c>
      <c r="I308" s="7" t="s">
        <v>107</v>
      </c>
      <c r="J308" s="7" t="s">
        <v>40</v>
      </c>
      <c r="K308" s="7" t="s">
        <v>656</v>
      </c>
      <c r="L308" s="7" t="s">
        <v>56</v>
      </c>
    </row>
    <row r="309" spans="2:12" ht="45" x14ac:dyDescent="0.25">
      <c r="B309" s="2">
        <v>257</v>
      </c>
      <c r="C309" s="40" t="s">
        <v>683</v>
      </c>
      <c r="D309" s="7" t="s">
        <v>6</v>
      </c>
      <c r="E309" s="7" t="s">
        <v>67</v>
      </c>
      <c r="F309" s="7" t="s">
        <v>106</v>
      </c>
      <c r="G309" s="7" t="s">
        <v>36</v>
      </c>
      <c r="H309" s="7" t="s">
        <v>24</v>
      </c>
      <c r="I309" s="7" t="s">
        <v>107</v>
      </c>
      <c r="J309" s="7" t="s">
        <v>40</v>
      </c>
      <c r="K309" s="7" t="s">
        <v>656</v>
      </c>
      <c r="L309" s="7" t="s">
        <v>577</v>
      </c>
    </row>
    <row r="310" spans="2:12" ht="45" x14ac:dyDescent="0.25">
      <c r="B310" s="2">
        <v>258</v>
      </c>
      <c r="C310" s="1" t="s">
        <v>435</v>
      </c>
      <c r="D310" s="7" t="s">
        <v>6</v>
      </c>
      <c r="E310" s="7" t="s">
        <v>67</v>
      </c>
      <c r="F310" s="7" t="s">
        <v>106</v>
      </c>
      <c r="G310" s="7" t="s">
        <v>36</v>
      </c>
      <c r="H310" s="7" t="s">
        <v>24</v>
      </c>
      <c r="I310" s="7" t="s">
        <v>107</v>
      </c>
      <c r="J310" s="7" t="s">
        <v>40</v>
      </c>
      <c r="K310" s="7" t="s">
        <v>656</v>
      </c>
      <c r="L310" s="7" t="s">
        <v>56</v>
      </c>
    </row>
    <row r="311" spans="2:12" ht="45" x14ac:dyDescent="0.25">
      <c r="B311" s="2">
        <v>259</v>
      </c>
      <c r="C311" s="38" t="s">
        <v>436</v>
      </c>
      <c r="D311" s="7" t="s">
        <v>6</v>
      </c>
      <c r="E311" s="7" t="s">
        <v>67</v>
      </c>
      <c r="F311" s="7" t="s">
        <v>106</v>
      </c>
      <c r="G311" s="7" t="s">
        <v>36</v>
      </c>
      <c r="H311" s="7" t="s">
        <v>24</v>
      </c>
      <c r="I311" s="7" t="s">
        <v>107</v>
      </c>
      <c r="J311" s="7" t="s">
        <v>40</v>
      </c>
      <c r="K311" s="7" t="s">
        <v>656</v>
      </c>
      <c r="L311" s="7" t="s">
        <v>56</v>
      </c>
    </row>
    <row r="312" spans="2:12" ht="45" x14ac:dyDescent="0.25">
      <c r="B312" s="2">
        <v>260</v>
      </c>
      <c r="C312" s="38" t="s">
        <v>437</v>
      </c>
      <c r="D312" s="7" t="s">
        <v>6</v>
      </c>
      <c r="E312" s="7" t="s">
        <v>67</v>
      </c>
      <c r="F312" s="7" t="s">
        <v>94</v>
      </c>
      <c r="G312" s="7" t="s">
        <v>37</v>
      </c>
      <c r="H312" s="7" t="s">
        <v>32</v>
      </c>
      <c r="I312" s="7" t="s">
        <v>438</v>
      </c>
      <c r="J312" s="7" t="s">
        <v>40</v>
      </c>
      <c r="K312" s="7" t="s">
        <v>656</v>
      </c>
      <c r="L312" s="7" t="s">
        <v>56</v>
      </c>
    </row>
    <row r="313" spans="2:12" ht="45" x14ac:dyDescent="0.25">
      <c r="B313" s="2">
        <v>261</v>
      </c>
      <c r="C313" s="38" t="s">
        <v>439</v>
      </c>
      <c r="D313" s="7" t="s">
        <v>569</v>
      </c>
      <c r="E313" s="7" t="s">
        <v>440</v>
      </c>
      <c r="F313" s="7" t="s">
        <v>257</v>
      </c>
      <c r="G313" s="7" t="s">
        <v>37</v>
      </c>
      <c r="H313" s="7" t="s">
        <v>32</v>
      </c>
      <c r="I313" s="7" t="s">
        <v>438</v>
      </c>
      <c r="J313" s="7" t="s">
        <v>40</v>
      </c>
      <c r="K313" s="7" t="s">
        <v>648</v>
      </c>
      <c r="L313" s="7" t="s">
        <v>56</v>
      </c>
    </row>
    <row r="314" spans="2:12" ht="45" x14ac:dyDescent="0.25">
      <c r="B314" s="2">
        <v>262</v>
      </c>
      <c r="C314" s="38" t="s">
        <v>441</v>
      </c>
      <c r="D314" s="7" t="s">
        <v>12</v>
      </c>
      <c r="E314" s="7" t="s">
        <v>442</v>
      </c>
      <c r="F314" s="7" t="s">
        <v>94</v>
      </c>
      <c r="G314" s="7" t="s">
        <v>37</v>
      </c>
      <c r="H314" s="7" t="s">
        <v>32</v>
      </c>
      <c r="I314" s="7" t="s">
        <v>438</v>
      </c>
      <c r="J314" s="7" t="s">
        <v>40</v>
      </c>
      <c r="K314" s="7" t="s">
        <v>660</v>
      </c>
      <c r="L314" s="7" t="s">
        <v>56</v>
      </c>
    </row>
    <row r="315" spans="2:12" ht="45" x14ac:dyDescent="0.25">
      <c r="B315" s="2">
        <v>263</v>
      </c>
      <c r="C315" s="1" t="s">
        <v>443</v>
      </c>
      <c r="D315" s="7" t="s">
        <v>6</v>
      </c>
      <c r="E315" s="7" t="s">
        <v>67</v>
      </c>
      <c r="F315" s="7" t="s">
        <v>106</v>
      </c>
      <c r="G315" s="7" t="s">
        <v>36</v>
      </c>
      <c r="H315" s="7" t="s">
        <v>24</v>
      </c>
      <c r="I315" s="7" t="s">
        <v>92</v>
      </c>
      <c r="J315" s="7" t="s">
        <v>40</v>
      </c>
      <c r="K315" s="7" t="s">
        <v>656</v>
      </c>
      <c r="L315" s="7" t="s">
        <v>56</v>
      </c>
    </row>
    <row r="316" spans="2:12" ht="45" x14ac:dyDescent="0.25">
      <c r="B316" s="2">
        <v>264</v>
      </c>
      <c r="C316" s="1" t="s">
        <v>444</v>
      </c>
      <c r="D316" s="7" t="s">
        <v>4</v>
      </c>
      <c r="E316" s="7" t="s">
        <v>10</v>
      </c>
      <c r="F316" s="7" t="s">
        <v>54</v>
      </c>
      <c r="G316" s="7" t="s">
        <v>37</v>
      </c>
      <c r="H316" s="7" t="s">
        <v>24</v>
      </c>
      <c r="I316" s="7" t="s">
        <v>445</v>
      </c>
      <c r="J316" s="7" t="s">
        <v>40</v>
      </c>
      <c r="K316" s="7" t="s">
        <v>648</v>
      </c>
      <c r="L316" s="7" t="s">
        <v>56</v>
      </c>
    </row>
    <row r="317" spans="2:12" ht="45" x14ac:dyDescent="0.25">
      <c r="B317" s="2">
        <v>265</v>
      </c>
      <c r="C317" s="1" t="s">
        <v>446</v>
      </c>
      <c r="D317" s="7" t="s">
        <v>4</v>
      </c>
      <c r="E317" s="7" t="s">
        <v>119</v>
      </c>
      <c r="F317" s="7" t="s">
        <v>106</v>
      </c>
      <c r="G317" s="7" t="s">
        <v>37</v>
      </c>
      <c r="H317" s="7" t="s">
        <v>24</v>
      </c>
      <c r="I317" s="7" t="s">
        <v>447</v>
      </c>
      <c r="J317" s="7" t="s">
        <v>41</v>
      </c>
      <c r="K317" s="7" t="s">
        <v>648</v>
      </c>
      <c r="L317" s="7" t="s">
        <v>56</v>
      </c>
    </row>
    <row r="318" spans="2:12" ht="45" x14ac:dyDescent="0.25">
      <c r="B318" s="2">
        <v>266</v>
      </c>
      <c r="C318" s="38" t="s">
        <v>448</v>
      </c>
      <c r="D318" s="7" t="s">
        <v>6</v>
      </c>
      <c r="E318" s="7" t="s">
        <v>67</v>
      </c>
      <c r="F318" s="7" t="s">
        <v>106</v>
      </c>
      <c r="G318" s="7" t="s">
        <v>37</v>
      </c>
      <c r="H318" s="7" t="s">
        <v>24</v>
      </c>
      <c r="I318" s="7" t="s">
        <v>449</v>
      </c>
      <c r="J318" s="7" t="s">
        <v>40</v>
      </c>
      <c r="K318" s="7" t="s">
        <v>656</v>
      </c>
      <c r="L318" s="7" t="s">
        <v>56</v>
      </c>
    </row>
    <row r="319" spans="2:12" ht="45" x14ac:dyDescent="0.25">
      <c r="B319" s="2">
        <v>267</v>
      </c>
      <c r="C319" s="38" t="s">
        <v>450</v>
      </c>
      <c r="D319" s="7" t="s">
        <v>12</v>
      </c>
      <c r="E319" s="7" t="s">
        <v>451</v>
      </c>
      <c r="F319" s="7" t="s">
        <v>54</v>
      </c>
      <c r="G319" s="7" t="s">
        <v>37</v>
      </c>
      <c r="H319" s="7" t="s">
        <v>20</v>
      </c>
      <c r="I319" s="7" t="s">
        <v>78</v>
      </c>
      <c r="J319" s="7" t="s">
        <v>41</v>
      </c>
      <c r="K319" s="7" t="s">
        <v>660</v>
      </c>
      <c r="L319" s="7" t="s">
        <v>56</v>
      </c>
    </row>
    <row r="320" spans="2:12" ht="60" x14ac:dyDescent="0.25">
      <c r="B320" s="2">
        <v>268</v>
      </c>
      <c r="C320" s="9" t="s">
        <v>614</v>
      </c>
      <c r="D320" s="7" t="s">
        <v>16</v>
      </c>
      <c r="E320" s="7" t="s">
        <v>68</v>
      </c>
      <c r="F320" s="7" t="s">
        <v>54</v>
      </c>
      <c r="G320" s="7" t="s">
        <v>37</v>
      </c>
      <c r="H320" s="7" t="s">
        <v>20</v>
      </c>
      <c r="I320" s="7" t="s">
        <v>596</v>
      </c>
      <c r="J320" s="7" t="s">
        <v>39</v>
      </c>
      <c r="K320" s="7" t="s">
        <v>655</v>
      </c>
      <c r="L320" s="7" t="s">
        <v>589</v>
      </c>
    </row>
    <row r="321" spans="2:12" ht="60" x14ac:dyDescent="0.25">
      <c r="B321" s="2">
        <v>269</v>
      </c>
      <c r="C321" s="1" t="s">
        <v>452</v>
      </c>
      <c r="D321" s="7" t="s">
        <v>14</v>
      </c>
      <c r="E321" s="7" t="s">
        <v>63</v>
      </c>
      <c r="F321" s="7" t="s">
        <v>63</v>
      </c>
      <c r="G321" s="7" t="s">
        <v>37</v>
      </c>
      <c r="H321" s="7" t="s">
        <v>34</v>
      </c>
      <c r="I321" s="7" t="s">
        <v>453</v>
      </c>
      <c r="J321" s="7" t="s">
        <v>40</v>
      </c>
      <c r="K321" s="7" t="s">
        <v>655</v>
      </c>
      <c r="L321" s="7" t="s">
        <v>56</v>
      </c>
    </row>
    <row r="322" spans="2:12" ht="60" x14ac:dyDescent="0.25">
      <c r="B322" s="2">
        <v>270</v>
      </c>
      <c r="C322" s="1" t="s">
        <v>454</v>
      </c>
      <c r="D322" s="7" t="s">
        <v>4</v>
      </c>
      <c r="E322" s="7" t="s">
        <v>455</v>
      </c>
      <c r="F322" s="7" t="s">
        <v>54</v>
      </c>
      <c r="G322" s="7" t="s">
        <v>37</v>
      </c>
      <c r="H322" s="7" t="s">
        <v>34</v>
      </c>
      <c r="I322" s="7" t="s">
        <v>456</v>
      </c>
      <c r="J322" s="7" t="s">
        <v>40</v>
      </c>
      <c r="K322" s="7" t="s">
        <v>648</v>
      </c>
      <c r="L322" s="7" t="s">
        <v>56</v>
      </c>
    </row>
    <row r="323" spans="2:12" ht="45" x14ac:dyDescent="0.25">
      <c r="B323" s="2">
        <v>271</v>
      </c>
      <c r="C323" s="38" t="s">
        <v>457</v>
      </c>
      <c r="D323" s="7" t="s">
        <v>6</v>
      </c>
      <c r="E323" s="7" t="s">
        <v>212</v>
      </c>
      <c r="F323" s="7" t="s">
        <v>83</v>
      </c>
      <c r="G323" s="7" t="s">
        <v>37</v>
      </c>
      <c r="H323" s="7" t="s">
        <v>34</v>
      </c>
      <c r="I323" s="7" t="s">
        <v>458</v>
      </c>
      <c r="J323" s="7" t="s">
        <v>39</v>
      </c>
      <c r="K323" s="7" t="s">
        <v>656</v>
      </c>
      <c r="L323" s="7" t="s">
        <v>56</v>
      </c>
    </row>
    <row r="324" spans="2:12" ht="45" x14ac:dyDescent="0.25">
      <c r="B324" s="2">
        <v>272</v>
      </c>
      <c r="C324" s="1" t="s">
        <v>459</v>
      </c>
      <c r="D324" s="7" t="s">
        <v>12</v>
      </c>
      <c r="E324" s="7" t="s">
        <v>63</v>
      </c>
      <c r="F324" s="7" t="s">
        <v>63</v>
      </c>
      <c r="G324" s="7" t="s">
        <v>37</v>
      </c>
      <c r="H324" s="7" t="s">
        <v>34</v>
      </c>
      <c r="I324" s="7" t="s">
        <v>460</v>
      </c>
      <c r="J324" s="7" t="s">
        <v>40</v>
      </c>
      <c r="K324" s="7" t="s">
        <v>660</v>
      </c>
      <c r="L324" s="7" t="s">
        <v>56</v>
      </c>
    </row>
    <row r="325" spans="2:12" ht="45" x14ac:dyDescent="0.25">
      <c r="B325" s="2">
        <v>273</v>
      </c>
      <c r="C325" s="1" t="s">
        <v>461</v>
      </c>
      <c r="D325" s="7" t="s">
        <v>12</v>
      </c>
      <c r="E325" s="7" t="s">
        <v>212</v>
      </c>
      <c r="F325" s="7" t="s">
        <v>63</v>
      </c>
      <c r="G325" s="7" t="s">
        <v>37</v>
      </c>
      <c r="H325" s="7" t="s">
        <v>34</v>
      </c>
      <c r="I325" s="7" t="s">
        <v>460</v>
      </c>
      <c r="J325" s="7" t="s">
        <v>40</v>
      </c>
      <c r="K325" s="7" t="s">
        <v>660</v>
      </c>
      <c r="L325" s="7" t="s">
        <v>56</v>
      </c>
    </row>
    <row r="326" spans="2:12" ht="60" x14ac:dyDescent="0.25">
      <c r="B326" s="2">
        <v>274</v>
      </c>
      <c r="C326" s="38" t="s">
        <v>462</v>
      </c>
      <c r="D326" s="7" t="s">
        <v>10</v>
      </c>
      <c r="E326" s="7" t="s">
        <v>307</v>
      </c>
      <c r="F326" s="7" t="s">
        <v>83</v>
      </c>
      <c r="G326" s="7" t="s">
        <v>37</v>
      </c>
      <c r="H326" s="7" t="s">
        <v>34</v>
      </c>
      <c r="I326" s="7" t="s">
        <v>463</v>
      </c>
      <c r="J326" s="7" t="s">
        <v>40</v>
      </c>
      <c r="K326" s="7" t="s">
        <v>655</v>
      </c>
      <c r="L326" s="7" t="s">
        <v>56</v>
      </c>
    </row>
    <row r="327" spans="2:12" ht="60" x14ac:dyDescent="0.25">
      <c r="B327" s="2">
        <v>275</v>
      </c>
      <c r="C327" s="1" t="s">
        <v>464</v>
      </c>
      <c r="D327" s="7" t="s">
        <v>16</v>
      </c>
      <c r="E327" s="7" t="s">
        <v>4</v>
      </c>
      <c r="F327" s="7" t="s">
        <v>54</v>
      </c>
      <c r="G327" s="7" t="s">
        <v>37</v>
      </c>
      <c r="H327" s="7" t="s">
        <v>34</v>
      </c>
      <c r="I327" s="7" t="s">
        <v>69</v>
      </c>
      <c r="J327" s="7" t="s">
        <v>40</v>
      </c>
      <c r="K327" s="7" t="s">
        <v>655</v>
      </c>
      <c r="L327" s="7" t="s">
        <v>56</v>
      </c>
    </row>
    <row r="328" spans="2:12" ht="45" x14ac:dyDescent="0.25">
      <c r="B328" s="2">
        <v>276</v>
      </c>
      <c r="C328" s="1" t="s">
        <v>465</v>
      </c>
      <c r="D328" s="7" t="s">
        <v>4</v>
      </c>
      <c r="E328" s="7" t="s">
        <v>252</v>
      </c>
      <c r="F328" s="7" t="s">
        <v>54</v>
      </c>
      <c r="G328" s="7" t="s">
        <v>37</v>
      </c>
      <c r="H328" s="7" t="s">
        <v>34</v>
      </c>
      <c r="I328" s="7" t="s">
        <v>69</v>
      </c>
      <c r="J328" s="7" t="s">
        <v>40</v>
      </c>
      <c r="K328" s="7" t="s">
        <v>648</v>
      </c>
      <c r="L328" s="7" t="s">
        <v>56</v>
      </c>
    </row>
    <row r="329" spans="2:12" ht="45" x14ac:dyDescent="0.25">
      <c r="B329" s="2">
        <v>277</v>
      </c>
      <c r="C329" s="38" t="s">
        <v>466</v>
      </c>
      <c r="D329" s="7" t="s">
        <v>4</v>
      </c>
      <c r="E329" s="7" t="s">
        <v>467</v>
      </c>
      <c r="F329" s="7" t="s">
        <v>253</v>
      </c>
      <c r="G329" s="7" t="s">
        <v>37</v>
      </c>
      <c r="H329" s="7" t="s">
        <v>34</v>
      </c>
      <c r="I329" s="7" t="s">
        <v>69</v>
      </c>
      <c r="J329" s="7" t="s">
        <v>39</v>
      </c>
      <c r="K329" s="7" t="s">
        <v>648</v>
      </c>
      <c r="L329" s="7" t="s">
        <v>56</v>
      </c>
    </row>
    <row r="330" spans="2:12" ht="45" x14ac:dyDescent="0.25">
      <c r="B330" s="2">
        <v>278</v>
      </c>
      <c r="C330" s="38" t="s">
        <v>468</v>
      </c>
      <c r="D330" s="7" t="s">
        <v>4</v>
      </c>
      <c r="E330" s="7" t="s">
        <v>67</v>
      </c>
      <c r="F330" s="7" t="s">
        <v>253</v>
      </c>
      <c r="G330" s="7" t="s">
        <v>37</v>
      </c>
      <c r="H330" s="7" t="s">
        <v>34</v>
      </c>
      <c r="I330" s="7" t="s">
        <v>69</v>
      </c>
      <c r="J330" s="7" t="s">
        <v>39</v>
      </c>
      <c r="K330" s="7" t="s">
        <v>656</v>
      </c>
      <c r="L330" s="7" t="s">
        <v>56</v>
      </c>
    </row>
    <row r="331" spans="2:12" ht="45" x14ac:dyDescent="0.25">
      <c r="B331" s="2">
        <v>279</v>
      </c>
      <c r="C331" s="40" t="s">
        <v>623</v>
      </c>
      <c r="D331" s="41" t="s">
        <v>12</v>
      </c>
      <c r="E331" s="41" t="s">
        <v>212</v>
      </c>
      <c r="F331" s="7" t="s">
        <v>253</v>
      </c>
      <c r="G331" s="7" t="s">
        <v>37</v>
      </c>
      <c r="H331" s="7" t="s">
        <v>34</v>
      </c>
      <c r="I331" s="7" t="s">
        <v>69</v>
      </c>
      <c r="J331" s="7" t="s">
        <v>40</v>
      </c>
      <c r="K331" s="7" t="s">
        <v>660</v>
      </c>
      <c r="L331" s="7" t="s">
        <v>478</v>
      </c>
    </row>
    <row r="332" spans="2:12" ht="45" x14ac:dyDescent="0.25">
      <c r="B332" s="2">
        <v>280</v>
      </c>
      <c r="C332" s="38" t="s">
        <v>469</v>
      </c>
      <c r="D332" s="7" t="s">
        <v>12</v>
      </c>
      <c r="E332" s="7" t="s">
        <v>132</v>
      </c>
      <c r="F332" s="7" t="s">
        <v>133</v>
      </c>
      <c r="G332" s="7" t="s">
        <v>37</v>
      </c>
      <c r="H332" s="7" t="s">
        <v>34</v>
      </c>
      <c r="I332" s="7" t="s">
        <v>69</v>
      </c>
      <c r="J332" s="7" t="s">
        <v>39</v>
      </c>
      <c r="K332" s="7" t="s">
        <v>660</v>
      </c>
      <c r="L332" s="7" t="s">
        <v>56</v>
      </c>
    </row>
    <row r="333" spans="2:12" ht="45" x14ac:dyDescent="0.25">
      <c r="B333" s="2">
        <v>281</v>
      </c>
      <c r="C333" s="38" t="s">
        <v>470</v>
      </c>
      <c r="D333" s="7" t="s">
        <v>4</v>
      </c>
      <c r="E333" s="7" t="s">
        <v>67</v>
      </c>
      <c r="F333" s="7" t="s">
        <v>253</v>
      </c>
      <c r="G333" s="7" t="s">
        <v>37</v>
      </c>
      <c r="H333" s="7" t="s">
        <v>34</v>
      </c>
      <c r="I333" s="7" t="s">
        <v>69</v>
      </c>
      <c r="J333" s="7" t="s">
        <v>39</v>
      </c>
      <c r="K333" s="7" t="s">
        <v>656</v>
      </c>
      <c r="L333" s="7" t="s">
        <v>56</v>
      </c>
    </row>
    <row r="334" spans="2:12" ht="60" x14ac:dyDescent="0.25">
      <c r="B334" s="2">
        <v>282</v>
      </c>
      <c r="C334" s="1" t="s">
        <v>471</v>
      </c>
      <c r="D334" s="7" t="s">
        <v>16</v>
      </c>
      <c r="E334" s="7" t="s">
        <v>4</v>
      </c>
      <c r="F334" s="7" t="s">
        <v>54</v>
      </c>
      <c r="G334" s="7" t="s">
        <v>37</v>
      </c>
      <c r="H334" s="7" t="s">
        <v>34</v>
      </c>
      <c r="I334" s="7" t="s">
        <v>69</v>
      </c>
      <c r="J334" s="7" t="s">
        <v>40</v>
      </c>
      <c r="K334" s="7" t="s">
        <v>655</v>
      </c>
      <c r="L334" s="7" t="s">
        <v>56</v>
      </c>
    </row>
    <row r="335" spans="2:12" ht="45" x14ac:dyDescent="0.25">
      <c r="B335" s="2">
        <v>283</v>
      </c>
      <c r="C335" s="1" t="s">
        <v>472</v>
      </c>
      <c r="D335" s="7" t="s">
        <v>4</v>
      </c>
      <c r="E335" s="7" t="s">
        <v>252</v>
      </c>
      <c r="F335" s="7" t="s">
        <v>54</v>
      </c>
      <c r="G335" s="7" t="s">
        <v>37</v>
      </c>
      <c r="H335" s="7" t="s">
        <v>34</v>
      </c>
      <c r="I335" s="7" t="s">
        <v>69</v>
      </c>
      <c r="J335" s="7" t="s">
        <v>40</v>
      </c>
      <c r="K335" s="7" t="s">
        <v>648</v>
      </c>
      <c r="L335" s="7" t="s">
        <v>56</v>
      </c>
    </row>
    <row r="336" spans="2:12" ht="30" x14ac:dyDescent="0.25">
      <c r="B336" s="2">
        <v>284</v>
      </c>
      <c r="C336" s="38" t="s">
        <v>473</v>
      </c>
      <c r="D336" s="7" t="s">
        <v>20</v>
      </c>
      <c r="E336" s="7" t="s">
        <v>323</v>
      </c>
      <c r="F336" s="7" t="s">
        <v>226</v>
      </c>
      <c r="G336" s="7" t="s">
        <v>37</v>
      </c>
      <c r="H336" s="7" t="s">
        <v>34</v>
      </c>
      <c r="I336" s="7" t="s">
        <v>69</v>
      </c>
      <c r="J336" s="7" t="s">
        <v>40</v>
      </c>
      <c r="K336" s="7" t="s">
        <v>652</v>
      </c>
      <c r="L336" s="7" t="s">
        <v>56</v>
      </c>
    </row>
    <row r="337" spans="2:12" ht="45" x14ac:dyDescent="0.25">
      <c r="B337" s="2">
        <v>285</v>
      </c>
      <c r="C337" s="52" t="s">
        <v>685</v>
      </c>
      <c r="D337" s="7" t="s">
        <v>6</v>
      </c>
      <c r="E337" s="7" t="s">
        <v>67</v>
      </c>
      <c r="F337" s="7" t="s">
        <v>257</v>
      </c>
      <c r="G337" s="7" t="s">
        <v>36</v>
      </c>
      <c r="H337" s="7" t="s">
        <v>34</v>
      </c>
      <c r="I337" s="7" t="s">
        <v>69</v>
      </c>
      <c r="J337" s="7" t="s">
        <v>40</v>
      </c>
      <c r="K337" s="7" t="s">
        <v>656</v>
      </c>
      <c r="L337" s="7" t="s">
        <v>577</v>
      </c>
    </row>
    <row r="338" spans="2:12" ht="45" x14ac:dyDescent="0.25">
      <c r="B338" s="2">
        <v>286</v>
      </c>
      <c r="C338" s="38" t="s">
        <v>474</v>
      </c>
      <c r="D338" s="7" t="s">
        <v>12</v>
      </c>
      <c r="E338" s="7" t="s">
        <v>77</v>
      </c>
      <c r="F338" s="7" t="s">
        <v>54</v>
      </c>
      <c r="G338" s="7" t="s">
        <v>37</v>
      </c>
      <c r="H338" s="7" t="s">
        <v>34</v>
      </c>
      <c r="I338" s="7" t="s">
        <v>475</v>
      </c>
      <c r="J338" s="7" t="s">
        <v>40</v>
      </c>
      <c r="K338" s="7" t="s">
        <v>660</v>
      </c>
      <c r="L338" s="7" t="s">
        <v>56</v>
      </c>
    </row>
    <row r="339" spans="2:12" ht="45" x14ac:dyDescent="0.25">
      <c r="B339" s="2">
        <v>287</v>
      </c>
      <c r="C339" s="38" t="s">
        <v>476</v>
      </c>
      <c r="D339" s="7" t="s">
        <v>12</v>
      </c>
      <c r="E339" s="7" t="s">
        <v>212</v>
      </c>
      <c r="F339" s="7" t="s">
        <v>419</v>
      </c>
      <c r="G339" s="7" t="s">
        <v>37</v>
      </c>
      <c r="H339" s="7" t="s">
        <v>34</v>
      </c>
      <c r="I339" s="7" t="s">
        <v>475</v>
      </c>
      <c r="J339" s="7" t="s">
        <v>477</v>
      </c>
      <c r="K339" s="7" t="s">
        <v>660</v>
      </c>
      <c r="L339" s="7" t="s">
        <v>478</v>
      </c>
    </row>
    <row r="340" spans="2:12" ht="45" x14ac:dyDescent="0.25">
      <c r="B340" s="2">
        <v>288</v>
      </c>
      <c r="C340" s="9" t="s">
        <v>618</v>
      </c>
      <c r="D340" s="7" t="s">
        <v>12</v>
      </c>
      <c r="E340" s="7" t="s">
        <v>212</v>
      </c>
      <c r="F340" s="7" t="s">
        <v>63</v>
      </c>
      <c r="G340" s="7" t="s">
        <v>37</v>
      </c>
      <c r="H340" s="7" t="s">
        <v>34</v>
      </c>
      <c r="I340" s="7" t="s">
        <v>475</v>
      </c>
      <c r="J340" s="7" t="s">
        <v>40</v>
      </c>
      <c r="K340" s="7" t="s">
        <v>660</v>
      </c>
      <c r="L340" s="7" t="s">
        <v>478</v>
      </c>
    </row>
    <row r="341" spans="2:12" ht="45" x14ac:dyDescent="0.25">
      <c r="B341" s="2">
        <v>289</v>
      </c>
      <c r="C341" s="9" t="s">
        <v>619</v>
      </c>
      <c r="D341" s="7" t="s">
        <v>12</v>
      </c>
      <c r="E341" s="7" t="s">
        <v>212</v>
      </c>
      <c r="F341" s="7" t="s">
        <v>63</v>
      </c>
      <c r="G341" s="7" t="s">
        <v>37</v>
      </c>
      <c r="H341" s="7" t="s">
        <v>34</v>
      </c>
      <c r="I341" s="7" t="s">
        <v>475</v>
      </c>
      <c r="J341" s="7" t="s">
        <v>40</v>
      </c>
      <c r="K341" s="7" t="s">
        <v>660</v>
      </c>
      <c r="L341" s="7" t="s">
        <v>478</v>
      </c>
    </row>
    <row r="342" spans="2:12" ht="45" x14ac:dyDescent="0.25">
      <c r="B342" s="2">
        <v>290</v>
      </c>
      <c r="C342" s="40" t="s">
        <v>616</v>
      </c>
      <c r="D342" s="7" t="s">
        <v>12</v>
      </c>
      <c r="E342" s="7" t="s">
        <v>212</v>
      </c>
      <c r="F342" s="7" t="s">
        <v>133</v>
      </c>
      <c r="G342" s="7" t="s">
        <v>37</v>
      </c>
      <c r="H342" s="7" t="s">
        <v>34</v>
      </c>
      <c r="I342" s="7" t="s">
        <v>475</v>
      </c>
      <c r="J342" s="7" t="s">
        <v>40</v>
      </c>
      <c r="K342" s="7" t="s">
        <v>660</v>
      </c>
      <c r="L342" s="7" t="s">
        <v>478</v>
      </c>
    </row>
    <row r="343" spans="2:12" ht="45" x14ac:dyDescent="0.25">
      <c r="B343" s="2">
        <v>291</v>
      </c>
      <c r="C343" s="9" t="s">
        <v>620</v>
      </c>
      <c r="D343" s="7" t="s">
        <v>12</v>
      </c>
      <c r="E343" s="7" t="s">
        <v>212</v>
      </c>
      <c r="F343" s="7" t="s">
        <v>133</v>
      </c>
      <c r="G343" s="7" t="s">
        <v>37</v>
      </c>
      <c r="H343" s="7" t="s">
        <v>34</v>
      </c>
      <c r="I343" s="7" t="s">
        <v>475</v>
      </c>
      <c r="J343" s="7" t="s">
        <v>40</v>
      </c>
      <c r="K343" s="7" t="s">
        <v>660</v>
      </c>
      <c r="L343" s="7" t="s">
        <v>478</v>
      </c>
    </row>
    <row r="344" spans="2:12" ht="45" x14ac:dyDescent="0.25">
      <c r="B344" s="2">
        <v>292</v>
      </c>
      <c r="C344" s="1" t="s">
        <v>479</v>
      </c>
      <c r="D344" s="7" t="s">
        <v>20</v>
      </c>
      <c r="E344" s="7" t="s">
        <v>65</v>
      </c>
      <c r="F344" s="7" t="s">
        <v>54</v>
      </c>
      <c r="G344" s="7" t="s">
        <v>37</v>
      </c>
      <c r="H344" s="7" t="s">
        <v>34</v>
      </c>
      <c r="I344" s="7" t="s">
        <v>475</v>
      </c>
      <c r="J344" s="7" t="s">
        <v>40</v>
      </c>
      <c r="K344" s="7" t="s">
        <v>656</v>
      </c>
      <c r="L344" s="7" t="s">
        <v>56</v>
      </c>
    </row>
    <row r="345" spans="2:12" ht="30" x14ac:dyDescent="0.25">
      <c r="B345" s="2">
        <v>293</v>
      </c>
      <c r="C345" s="38" t="s">
        <v>480</v>
      </c>
      <c r="D345" s="7" t="s">
        <v>20</v>
      </c>
      <c r="E345" s="7" t="s">
        <v>298</v>
      </c>
      <c r="F345" s="7" t="s">
        <v>54</v>
      </c>
      <c r="G345" s="7" t="s">
        <v>37</v>
      </c>
      <c r="H345" s="7" t="s">
        <v>34</v>
      </c>
      <c r="I345" s="7" t="s">
        <v>475</v>
      </c>
      <c r="J345" s="7" t="s">
        <v>40</v>
      </c>
      <c r="K345" s="7" t="s">
        <v>658</v>
      </c>
      <c r="L345" s="7" t="s">
        <v>56</v>
      </c>
    </row>
    <row r="346" spans="2:12" ht="45" x14ac:dyDescent="0.25">
      <c r="B346" s="2">
        <v>294</v>
      </c>
      <c r="C346" s="9" t="s">
        <v>481</v>
      </c>
      <c r="D346" s="7" t="s">
        <v>569</v>
      </c>
      <c r="E346" s="7" t="s">
        <v>440</v>
      </c>
      <c r="F346" s="7" t="s">
        <v>133</v>
      </c>
      <c r="G346" s="7" t="s">
        <v>37</v>
      </c>
      <c r="H346" s="7" t="s">
        <v>34</v>
      </c>
      <c r="I346" s="7" t="s">
        <v>482</v>
      </c>
      <c r="J346" s="7" t="s">
        <v>41</v>
      </c>
      <c r="K346" s="7" t="s">
        <v>648</v>
      </c>
      <c r="L346" s="7" t="s">
        <v>56</v>
      </c>
    </row>
    <row r="347" spans="2:12" ht="45" x14ac:dyDescent="0.25">
      <c r="B347" s="2">
        <v>295</v>
      </c>
      <c r="C347" s="38" t="s">
        <v>483</v>
      </c>
      <c r="D347" s="7" t="s">
        <v>6</v>
      </c>
      <c r="E347" s="7" t="s">
        <v>440</v>
      </c>
      <c r="F347" s="7" t="s">
        <v>54</v>
      </c>
      <c r="G347" s="7" t="s">
        <v>37</v>
      </c>
      <c r="H347" s="7" t="s">
        <v>34</v>
      </c>
      <c r="I347" s="7" t="s">
        <v>482</v>
      </c>
      <c r="J347" s="7" t="s">
        <v>40</v>
      </c>
      <c r="K347" s="7" t="s">
        <v>656</v>
      </c>
      <c r="L347" s="7" t="s">
        <v>56</v>
      </c>
    </row>
    <row r="348" spans="2:12" ht="45" x14ac:dyDescent="0.25">
      <c r="B348" s="2">
        <v>296</v>
      </c>
      <c r="C348" s="38" t="s">
        <v>484</v>
      </c>
      <c r="D348" s="7" t="s">
        <v>6</v>
      </c>
      <c r="E348" s="7" t="s">
        <v>440</v>
      </c>
      <c r="F348" s="7" t="s">
        <v>54</v>
      </c>
      <c r="G348" s="7" t="s">
        <v>37</v>
      </c>
      <c r="H348" s="7" t="s">
        <v>34</v>
      </c>
      <c r="I348" s="7" t="s">
        <v>482</v>
      </c>
      <c r="J348" s="7" t="s">
        <v>40</v>
      </c>
      <c r="K348" s="7" t="s">
        <v>656</v>
      </c>
      <c r="L348" s="7" t="s">
        <v>56</v>
      </c>
    </row>
    <row r="349" spans="2:12" ht="45" x14ac:dyDescent="0.25">
      <c r="B349" s="2">
        <v>297</v>
      </c>
      <c r="C349" s="38" t="s">
        <v>485</v>
      </c>
      <c r="D349" s="7" t="s">
        <v>4</v>
      </c>
      <c r="E349" s="7" t="s">
        <v>252</v>
      </c>
      <c r="F349" s="7" t="s">
        <v>54</v>
      </c>
      <c r="G349" s="7" t="s">
        <v>37</v>
      </c>
      <c r="H349" s="7" t="s">
        <v>34</v>
      </c>
      <c r="I349" s="7" t="s">
        <v>482</v>
      </c>
      <c r="J349" s="7" t="s">
        <v>40</v>
      </c>
      <c r="K349" s="7" t="s">
        <v>648</v>
      </c>
      <c r="L349" s="7" t="s">
        <v>56</v>
      </c>
    </row>
    <row r="350" spans="2:12" ht="60" x14ac:dyDescent="0.25">
      <c r="B350" s="2">
        <v>298</v>
      </c>
      <c r="C350" s="1" t="s">
        <v>486</v>
      </c>
      <c r="D350" s="7" t="s">
        <v>16</v>
      </c>
      <c r="E350" s="7" t="s">
        <v>4</v>
      </c>
      <c r="F350" s="7" t="s">
        <v>54</v>
      </c>
      <c r="G350" s="7" t="s">
        <v>37</v>
      </c>
      <c r="H350" s="7" t="s">
        <v>34</v>
      </c>
      <c r="I350" s="7" t="s">
        <v>487</v>
      </c>
      <c r="J350" s="7" t="s">
        <v>40</v>
      </c>
      <c r="K350" s="7" t="s">
        <v>655</v>
      </c>
      <c r="L350" s="7" t="s">
        <v>56</v>
      </c>
    </row>
    <row r="351" spans="2:12" ht="45" x14ac:dyDescent="0.25">
      <c r="B351" s="2">
        <v>299</v>
      </c>
      <c r="C351" s="38" t="s">
        <v>488</v>
      </c>
      <c r="D351" s="7" t="s">
        <v>4</v>
      </c>
      <c r="E351" s="7" t="s">
        <v>489</v>
      </c>
      <c r="F351" s="7" t="s">
        <v>133</v>
      </c>
      <c r="G351" s="7" t="s">
        <v>36</v>
      </c>
      <c r="H351" s="7" t="s">
        <v>28</v>
      </c>
      <c r="I351" s="7" t="s">
        <v>268</v>
      </c>
      <c r="J351" s="7" t="s">
        <v>39</v>
      </c>
      <c r="K351" s="7" t="s">
        <v>648</v>
      </c>
      <c r="L351" s="7" t="s">
        <v>56</v>
      </c>
    </row>
    <row r="352" spans="2:12" ht="60" x14ac:dyDescent="0.25">
      <c r="B352" s="2">
        <v>300</v>
      </c>
      <c r="C352" s="1" t="s">
        <v>490</v>
      </c>
      <c r="D352" s="7" t="s">
        <v>4</v>
      </c>
      <c r="E352" s="7" t="s">
        <v>267</v>
      </c>
      <c r="F352" s="7" t="s">
        <v>54</v>
      </c>
      <c r="G352" s="7" t="s">
        <v>37</v>
      </c>
      <c r="H352" s="7" t="s">
        <v>34</v>
      </c>
      <c r="I352" s="7" t="s">
        <v>491</v>
      </c>
      <c r="J352" s="7" t="s">
        <v>39</v>
      </c>
      <c r="K352" s="7" t="s">
        <v>648</v>
      </c>
      <c r="L352" s="7" t="s">
        <v>56</v>
      </c>
    </row>
    <row r="353" spans="2:12" ht="30" x14ac:dyDescent="0.25">
      <c r="B353" s="2">
        <v>301</v>
      </c>
      <c r="C353" s="38" t="s">
        <v>587</v>
      </c>
      <c r="D353" s="7" t="s">
        <v>4</v>
      </c>
      <c r="E353" s="7" t="s">
        <v>588</v>
      </c>
      <c r="F353" s="7" t="s">
        <v>127</v>
      </c>
      <c r="G353" s="7" t="s">
        <v>36</v>
      </c>
      <c r="H353" s="7" t="s">
        <v>28</v>
      </c>
      <c r="I353" s="7" t="s">
        <v>268</v>
      </c>
      <c r="J353" s="7" t="s">
        <v>40</v>
      </c>
      <c r="K353" s="7" t="s">
        <v>649</v>
      </c>
      <c r="L353" s="7" t="s">
        <v>56</v>
      </c>
    </row>
    <row r="354" spans="2:12" ht="45" x14ac:dyDescent="0.25">
      <c r="B354" s="2">
        <v>302</v>
      </c>
      <c r="C354" s="38" t="s">
        <v>492</v>
      </c>
      <c r="D354" s="7" t="s">
        <v>4</v>
      </c>
      <c r="E354" s="7" t="s">
        <v>267</v>
      </c>
      <c r="F354" s="7" t="s">
        <v>127</v>
      </c>
      <c r="G354" s="7" t="s">
        <v>36</v>
      </c>
      <c r="H354" s="7" t="s">
        <v>28</v>
      </c>
      <c r="I354" s="7" t="s">
        <v>268</v>
      </c>
      <c r="J354" s="7" t="s">
        <v>39</v>
      </c>
      <c r="K354" s="7" t="s">
        <v>648</v>
      </c>
      <c r="L354" s="7" t="s">
        <v>56</v>
      </c>
    </row>
    <row r="355" spans="2:12" ht="60" x14ac:dyDescent="0.25">
      <c r="B355" s="2">
        <v>303</v>
      </c>
      <c r="C355" s="38" t="s">
        <v>493</v>
      </c>
      <c r="D355" s="7" t="s">
        <v>4</v>
      </c>
      <c r="E355" s="7" t="s">
        <v>284</v>
      </c>
      <c r="F355" s="7" t="s">
        <v>253</v>
      </c>
      <c r="G355" s="7" t="s">
        <v>37</v>
      </c>
      <c r="H355" s="7" t="s">
        <v>34</v>
      </c>
      <c r="I355" s="7" t="s">
        <v>491</v>
      </c>
      <c r="J355" s="7" t="s">
        <v>40</v>
      </c>
      <c r="K355" s="7" t="s">
        <v>648</v>
      </c>
      <c r="L355" s="7" t="s">
        <v>56</v>
      </c>
    </row>
    <row r="356" spans="2:12" ht="60" x14ac:dyDescent="0.25">
      <c r="B356" s="2">
        <v>304</v>
      </c>
      <c r="C356" s="38" t="s">
        <v>494</v>
      </c>
      <c r="D356" s="7" t="s">
        <v>4</v>
      </c>
      <c r="E356" s="7" t="s">
        <v>267</v>
      </c>
      <c r="F356" s="7" t="s">
        <v>54</v>
      </c>
      <c r="G356" s="7" t="s">
        <v>37</v>
      </c>
      <c r="H356" s="7" t="s">
        <v>34</v>
      </c>
      <c r="I356" s="7" t="s">
        <v>491</v>
      </c>
      <c r="J356" s="7" t="s">
        <v>39</v>
      </c>
      <c r="K356" s="7" t="s">
        <v>648</v>
      </c>
      <c r="L356" s="7" t="s">
        <v>56</v>
      </c>
    </row>
    <row r="357" spans="2:12" ht="60" x14ac:dyDescent="0.25">
      <c r="B357" s="2">
        <v>305</v>
      </c>
      <c r="C357" s="1" t="s">
        <v>495</v>
      </c>
      <c r="D357" s="7" t="s">
        <v>16</v>
      </c>
      <c r="E357" s="7" t="s">
        <v>4</v>
      </c>
      <c r="F357" s="7" t="s">
        <v>54</v>
      </c>
      <c r="G357" s="7" t="s">
        <v>37</v>
      </c>
      <c r="H357" s="7" t="s">
        <v>34</v>
      </c>
      <c r="I357" s="7" t="s">
        <v>491</v>
      </c>
      <c r="J357" s="7" t="s">
        <v>40</v>
      </c>
      <c r="K357" s="7" t="s">
        <v>655</v>
      </c>
      <c r="L357" s="7" t="s">
        <v>56</v>
      </c>
    </row>
    <row r="358" spans="2:12" ht="60" x14ac:dyDescent="0.25">
      <c r="B358" s="2">
        <v>306</v>
      </c>
      <c r="C358" s="38" t="s">
        <v>496</v>
      </c>
      <c r="D358" s="7" t="s">
        <v>20</v>
      </c>
      <c r="E358" s="7" t="s">
        <v>65</v>
      </c>
      <c r="F358" s="7" t="s">
        <v>54</v>
      </c>
      <c r="G358" s="7" t="s">
        <v>37</v>
      </c>
      <c r="H358" s="7" t="s">
        <v>34</v>
      </c>
      <c r="I358" s="7" t="s">
        <v>497</v>
      </c>
      <c r="J358" s="7" t="s">
        <v>40</v>
      </c>
      <c r="K358" s="7" t="s">
        <v>655</v>
      </c>
      <c r="L358" s="7" t="s">
        <v>56</v>
      </c>
    </row>
    <row r="359" spans="2:12" ht="60" x14ac:dyDescent="0.25">
      <c r="B359" s="2">
        <v>307</v>
      </c>
      <c r="C359" s="38" t="s">
        <v>498</v>
      </c>
      <c r="D359" s="7" t="s">
        <v>569</v>
      </c>
      <c r="E359" s="7" t="s">
        <v>499</v>
      </c>
      <c r="F359" s="7" t="s">
        <v>54</v>
      </c>
      <c r="G359" s="7" t="s">
        <v>37</v>
      </c>
      <c r="H359" s="7" t="s">
        <v>34</v>
      </c>
      <c r="I359" s="7" t="s">
        <v>500</v>
      </c>
      <c r="J359" s="7" t="s">
        <v>41</v>
      </c>
      <c r="K359" s="7" t="s">
        <v>655</v>
      </c>
      <c r="L359" s="7" t="s">
        <v>56</v>
      </c>
    </row>
    <row r="360" spans="2:12" ht="45" x14ac:dyDescent="0.25">
      <c r="B360" s="2">
        <v>308</v>
      </c>
      <c r="C360" s="38" t="s">
        <v>501</v>
      </c>
      <c r="D360" s="7" t="s">
        <v>4</v>
      </c>
      <c r="E360" s="7" t="s">
        <v>267</v>
      </c>
      <c r="F360" s="7" t="s">
        <v>502</v>
      </c>
      <c r="G360" s="7" t="s">
        <v>37</v>
      </c>
      <c r="H360" s="7" t="s">
        <v>24</v>
      </c>
      <c r="I360" s="7" t="s">
        <v>382</v>
      </c>
      <c r="J360" s="7" t="s">
        <v>39</v>
      </c>
      <c r="K360" s="7" t="s">
        <v>648</v>
      </c>
      <c r="L360" s="7" t="s">
        <v>56</v>
      </c>
    </row>
    <row r="361" spans="2:12" ht="45" x14ac:dyDescent="0.25">
      <c r="B361" s="2">
        <v>309</v>
      </c>
      <c r="C361" s="38" t="s">
        <v>503</v>
      </c>
      <c r="D361" s="7" t="s">
        <v>8</v>
      </c>
      <c r="E361" s="7" t="s">
        <v>65</v>
      </c>
      <c r="F361" s="7" t="s">
        <v>54</v>
      </c>
      <c r="G361" s="7" t="s">
        <v>37</v>
      </c>
      <c r="H361" s="7" t="s">
        <v>34</v>
      </c>
      <c r="I361" s="7" t="s">
        <v>504</v>
      </c>
      <c r="J361" s="7" t="s">
        <v>40</v>
      </c>
      <c r="K361" s="7" t="s">
        <v>648</v>
      </c>
      <c r="L361" s="7" t="s">
        <v>56</v>
      </c>
    </row>
    <row r="362" spans="2:12" ht="45" x14ac:dyDescent="0.25">
      <c r="B362" s="2">
        <v>310</v>
      </c>
      <c r="C362" s="38" t="s">
        <v>505</v>
      </c>
      <c r="D362" s="7" t="s">
        <v>8</v>
      </c>
      <c r="E362" s="7" t="s">
        <v>65</v>
      </c>
      <c r="F362" s="7" t="s">
        <v>54</v>
      </c>
      <c r="G362" s="7" t="s">
        <v>37</v>
      </c>
      <c r="H362" s="7" t="s">
        <v>34</v>
      </c>
      <c r="I362" s="7" t="s">
        <v>504</v>
      </c>
      <c r="J362" s="7" t="s">
        <v>40</v>
      </c>
      <c r="K362" s="7" t="s">
        <v>648</v>
      </c>
      <c r="L362" s="7" t="s">
        <v>56</v>
      </c>
    </row>
    <row r="363" spans="2:12" ht="60" x14ac:dyDescent="0.25">
      <c r="B363" s="2">
        <v>311</v>
      </c>
      <c r="C363" s="1" t="s">
        <v>506</v>
      </c>
      <c r="D363" s="7" t="s">
        <v>16</v>
      </c>
      <c r="E363" s="7" t="s">
        <v>4</v>
      </c>
      <c r="F363" s="7" t="s">
        <v>54</v>
      </c>
      <c r="G363" s="7" t="s">
        <v>37</v>
      </c>
      <c r="H363" s="7" t="s">
        <v>34</v>
      </c>
      <c r="I363" s="7" t="s">
        <v>507</v>
      </c>
      <c r="J363" s="7" t="s">
        <v>40</v>
      </c>
      <c r="K363" s="7" t="s">
        <v>655</v>
      </c>
      <c r="L363" s="7" t="s">
        <v>56</v>
      </c>
    </row>
    <row r="364" spans="2:12" ht="45" x14ac:dyDescent="0.25">
      <c r="B364" s="2">
        <v>312</v>
      </c>
      <c r="C364" s="38" t="s">
        <v>508</v>
      </c>
      <c r="D364" s="7" t="s">
        <v>6</v>
      </c>
      <c r="E364" s="7" t="s">
        <v>67</v>
      </c>
      <c r="F364" s="7" t="s">
        <v>509</v>
      </c>
      <c r="G364" s="7" t="s">
        <v>37</v>
      </c>
      <c r="H364" s="7" t="s">
        <v>26</v>
      </c>
      <c r="I364" s="7" t="s">
        <v>510</v>
      </c>
      <c r="J364" s="7" t="s">
        <v>40</v>
      </c>
      <c r="K364" s="7" t="s">
        <v>656</v>
      </c>
      <c r="L364" s="7" t="s">
        <v>56</v>
      </c>
    </row>
    <row r="365" spans="2:12" ht="45" x14ac:dyDescent="0.25">
      <c r="B365" s="2">
        <v>313</v>
      </c>
      <c r="C365" s="1" t="s">
        <v>511</v>
      </c>
      <c r="D365" s="7" t="s">
        <v>6</v>
      </c>
      <c r="E365" s="7" t="s">
        <v>272</v>
      </c>
      <c r="F365" s="7" t="s">
        <v>54</v>
      </c>
      <c r="G365" s="7" t="s">
        <v>37</v>
      </c>
      <c r="H365" s="7" t="s">
        <v>26</v>
      </c>
      <c r="I365" s="7" t="s">
        <v>512</v>
      </c>
      <c r="J365" s="7" t="s">
        <v>40</v>
      </c>
      <c r="K365" s="7" t="s">
        <v>656</v>
      </c>
      <c r="L365" s="7" t="s">
        <v>56</v>
      </c>
    </row>
    <row r="366" spans="2:12" ht="30" x14ac:dyDescent="0.25">
      <c r="B366" s="2">
        <v>314</v>
      </c>
      <c r="C366" s="7" t="s">
        <v>513</v>
      </c>
      <c r="D366" s="7" t="s">
        <v>569</v>
      </c>
      <c r="E366" s="7" t="s">
        <v>499</v>
      </c>
      <c r="F366" s="7" t="s">
        <v>54</v>
      </c>
      <c r="G366" s="7" t="s">
        <v>37</v>
      </c>
      <c r="H366" s="7" t="s">
        <v>26</v>
      </c>
      <c r="I366" s="7" t="s">
        <v>512</v>
      </c>
      <c r="J366" s="7" t="s">
        <v>41</v>
      </c>
      <c r="K366" s="7" t="s">
        <v>654</v>
      </c>
      <c r="L366" s="7" t="s">
        <v>56</v>
      </c>
    </row>
    <row r="367" spans="2:12" ht="45" x14ac:dyDescent="0.25">
      <c r="B367" s="2">
        <v>315</v>
      </c>
      <c r="C367" s="38" t="s">
        <v>514</v>
      </c>
      <c r="D367" s="7" t="s">
        <v>12</v>
      </c>
      <c r="E367" s="7" t="s">
        <v>334</v>
      </c>
      <c r="F367" s="7" t="s">
        <v>515</v>
      </c>
      <c r="G367" s="7" t="s">
        <v>37</v>
      </c>
      <c r="H367" s="7" t="s">
        <v>26</v>
      </c>
      <c r="I367" s="7" t="s">
        <v>512</v>
      </c>
      <c r="J367" s="7" t="s">
        <v>41</v>
      </c>
      <c r="K367" s="7" t="s">
        <v>660</v>
      </c>
      <c r="L367" s="7" t="s">
        <v>56</v>
      </c>
    </row>
    <row r="368" spans="2:12" ht="60" x14ac:dyDescent="0.25">
      <c r="B368" s="2">
        <v>316</v>
      </c>
      <c r="C368" s="1" t="s">
        <v>516</v>
      </c>
      <c r="D368" s="7" t="s">
        <v>10</v>
      </c>
      <c r="E368" s="7" t="s">
        <v>53</v>
      </c>
      <c r="F368" s="7" t="s">
        <v>126</v>
      </c>
      <c r="G368" s="7" t="s">
        <v>37</v>
      </c>
      <c r="H368" s="7" t="s">
        <v>26</v>
      </c>
      <c r="I368" s="7" t="s">
        <v>512</v>
      </c>
      <c r="J368" s="7" t="s">
        <v>40</v>
      </c>
      <c r="K368" s="7" t="s">
        <v>655</v>
      </c>
      <c r="L368" s="7" t="s">
        <v>56</v>
      </c>
    </row>
    <row r="369" spans="2:12" ht="60" x14ac:dyDescent="0.25">
      <c r="B369" s="2">
        <v>317</v>
      </c>
      <c r="C369" s="38" t="s">
        <v>517</v>
      </c>
      <c r="D369" s="7" t="s">
        <v>20</v>
      </c>
      <c r="E369" s="7" t="s">
        <v>518</v>
      </c>
      <c r="F369" s="7" t="s">
        <v>54</v>
      </c>
      <c r="G369" s="7" t="s">
        <v>37</v>
      </c>
      <c r="H369" s="7" t="s">
        <v>20</v>
      </c>
      <c r="I369" s="7" t="s">
        <v>512</v>
      </c>
      <c r="J369" s="7" t="s">
        <v>40</v>
      </c>
      <c r="K369" s="7" t="s">
        <v>655</v>
      </c>
      <c r="L369" s="7" t="s">
        <v>56</v>
      </c>
    </row>
    <row r="370" spans="2:12" ht="45" x14ac:dyDescent="0.25">
      <c r="B370" s="2">
        <v>318</v>
      </c>
      <c r="C370" s="38" t="s">
        <v>519</v>
      </c>
      <c r="D370" s="7" t="s">
        <v>12</v>
      </c>
      <c r="E370" s="7" t="s">
        <v>334</v>
      </c>
      <c r="F370" s="7" t="s">
        <v>54</v>
      </c>
      <c r="G370" s="7" t="s">
        <v>37</v>
      </c>
      <c r="H370" s="7" t="s">
        <v>26</v>
      </c>
      <c r="I370" s="7" t="s">
        <v>512</v>
      </c>
      <c r="J370" s="7" t="s">
        <v>41</v>
      </c>
      <c r="K370" s="7" t="s">
        <v>660</v>
      </c>
      <c r="L370" s="7" t="s">
        <v>56</v>
      </c>
    </row>
    <row r="371" spans="2:12" ht="45" x14ac:dyDescent="0.25">
      <c r="B371" s="2">
        <v>319</v>
      </c>
      <c r="C371" s="1" t="s">
        <v>520</v>
      </c>
      <c r="D371" s="7" t="s">
        <v>4</v>
      </c>
      <c r="E371" s="7" t="s">
        <v>267</v>
      </c>
      <c r="F371" s="7" t="s">
        <v>54</v>
      </c>
      <c r="G371" s="7" t="s">
        <v>37</v>
      </c>
      <c r="H371" s="7" t="s">
        <v>26</v>
      </c>
      <c r="I371" s="7" t="s">
        <v>512</v>
      </c>
      <c r="J371" s="7" t="s">
        <v>39</v>
      </c>
      <c r="K371" s="7" t="s">
        <v>648</v>
      </c>
      <c r="L371" s="7" t="s">
        <v>56</v>
      </c>
    </row>
    <row r="372" spans="2:12" ht="45" x14ac:dyDescent="0.25">
      <c r="B372" s="2">
        <v>320</v>
      </c>
      <c r="C372" s="1" t="s">
        <v>521</v>
      </c>
      <c r="D372" s="7" t="s">
        <v>4</v>
      </c>
      <c r="E372" s="7" t="s">
        <v>221</v>
      </c>
      <c r="F372" s="7" t="s">
        <v>54</v>
      </c>
      <c r="G372" s="7" t="s">
        <v>37</v>
      </c>
      <c r="H372" s="7" t="s">
        <v>26</v>
      </c>
      <c r="I372" s="7" t="s">
        <v>512</v>
      </c>
      <c r="J372" s="7" t="s">
        <v>40</v>
      </c>
      <c r="K372" s="7" t="s">
        <v>648</v>
      </c>
      <c r="L372" s="7" t="s">
        <v>56</v>
      </c>
    </row>
    <row r="373" spans="2:12" ht="45" x14ac:dyDescent="0.25">
      <c r="B373" s="2">
        <v>321</v>
      </c>
      <c r="C373" s="38" t="s">
        <v>522</v>
      </c>
      <c r="D373" s="7" t="s">
        <v>4</v>
      </c>
      <c r="E373" s="7" t="s">
        <v>63</v>
      </c>
      <c r="F373" s="7" t="s">
        <v>83</v>
      </c>
      <c r="G373" s="7" t="s">
        <v>37</v>
      </c>
      <c r="H373" s="7" t="s">
        <v>26</v>
      </c>
      <c r="I373" s="7" t="s">
        <v>512</v>
      </c>
      <c r="J373" s="7" t="s">
        <v>39</v>
      </c>
      <c r="K373" s="7" t="s">
        <v>648</v>
      </c>
      <c r="L373" s="7" t="s">
        <v>56</v>
      </c>
    </row>
    <row r="374" spans="2:12" ht="45" x14ac:dyDescent="0.25">
      <c r="B374" s="2">
        <v>322</v>
      </c>
      <c r="C374" s="38" t="s">
        <v>523</v>
      </c>
      <c r="D374" s="7" t="s">
        <v>6</v>
      </c>
      <c r="E374" s="7" t="s">
        <v>67</v>
      </c>
      <c r="F374" s="7" t="s">
        <v>106</v>
      </c>
      <c r="G374" s="7" t="s">
        <v>36</v>
      </c>
      <c r="H374" s="7" t="s">
        <v>24</v>
      </c>
      <c r="I374" s="7" t="s">
        <v>107</v>
      </c>
      <c r="J374" s="7" t="s">
        <v>40</v>
      </c>
      <c r="K374" s="7" t="s">
        <v>656</v>
      </c>
      <c r="L374" s="7" t="s">
        <v>56</v>
      </c>
    </row>
    <row r="375" spans="2:12" ht="45" x14ac:dyDescent="0.25">
      <c r="B375" s="2">
        <v>323</v>
      </c>
      <c r="C375" s="7" t="s">
        <v>524</v>
      </c>
      <c r="D375" s="7" t="s">
        <v>8</v>
      </c>
      <c r="E375" s="7" t="s">
        <v>65</v>
      </c>
      <c r="F375" s="7" t="s">
        <v>54</v>
      </c>
      <c r="G375" s="7" t="s">
        <v>37</v>
      </c>
      <c r="H375" s="7" t="s">
        <v>30</v>
      </c>
      <c r="I375" s="7" t="s">
        <v>124</v>
      </c>
      <c r="J375" s="7" t="s">
        <v>40</v>
      </c>
      <c r="K375" s="7" t="s">
        <v>648</v>
      </c>
      <c r="L375" s="7" t="s">
        <v>56</v>
      </c>
    </row>
    <row r="376" spans="2:12" ht="60" x14ac:dyDescent="0.25">
      <c r="B376" s="2">
        <v>324</v>
      </c>
      <c r="C376" s="38" t="s">
        <v>525</v>
      </c>
      <c r="D376" s="7" t="s">
        <v>20</v>
      </c>
      <c r="E376" s="7" t="s">
        <v>65</v>
      </c>
      <c r="F376" s="7" t="s">
        <v>54</v>
      </c>
      <c r="G376" s="7" t="s">
        <v>37</v>
      </c>
      <c r="H376" s="7" t="s">
        <v>30</v>
      </c>
      <c r="I376" s="7" t="s">
        <v>124</v>
      </c>
      <c r="J376" s="7" t="s">
        <v>40</v>
      </c>
      <c r="K376" s="7" t="s">
        <v>655</v>
      </c>
      <c r="L376" s="7" t="s">
        <v>56</v>
      </c>
    </row>
    <row r="377" spans="2:12" ht="45" x14ac:dyDescent="0.25">
      <c r="B377" s="2">
        <v>325</v>
      </c>
      <c r="C377" s="38" t="s">
        <v>526</v>
      </c>
      <c r="D377" s="7" t="s">
        <v>4</v>
      </c>
      <c r="E377" s="7" t="s">
        <v>132</v>
      </c>
      <c r="F377" s="7" t="s">
        <v>54</v>
      </c>
      <c r="G377" s="7" t="s">
        <v>37</v>
      </c>
      <c r="H377" s="7" t="s">
        <v>30</v>
      </c>
      <c r="I377" s="7" t="s">
        <v>124</v>
      </c>
      <c r="J377" s="7" t="s">
        <v>41</v>
      </c>
      <c r="K377" s="7" t="s">
        <v>648</v>
      </c>
      <c r="L377" s="7" t="s">
        <v>56</v>
      </c>
    </row>
    <row r="378" spans="2:12" ht="45" x14ac:dyDescent="0.25">
      <c r="B378" s="2">
        <v>326</v>
      </c>
      <c r="C378" s="38" t="s">
        <v>527</v>
      </c>
      <c r="D378" s="7" t="s">
        <v>6</v>
      </c>
      <c r="E378" s="7" t="s">
        <v>528</v>
      </c>
      <c r="F378" s="7" t="s">
        <v>253</v>
      </c>
      <c r="G378" s="7" t="s">
        <v>37</v>
      </c>
      <c r="H378" s="7" t="s">
        <v>30</v>
      </c>
      <c r="I378" s="7" t="s">
        <v>124</v>
      </c>
      <c r="J378" s="7" t="s">
        <v>40</v>
      </c>
      <c r="K378" s="7" t="s">
        <v>656</v>
      </c>
      <c r="L378" s="7" t="s">
        <v>56</v>
      </c>
    </row>
    <row r="379" spans="2:12" ht="45" x14ac:dyDescent="0.25">
      <c r="B379" s="2">
        <v>327</v>
      </c>
      <c r="C379" s="38" t="s">
        <v>529</v>
      </c>
      <c r="D379" s="7" t="s">
        <v>8</v>
      </c>
      <c r="E379" s="7" t="s">
        <v>65</v>
      </c>
      <c r="F379" s="7" t="s">
        <v>54</v>
      </c>
      <c r="G379" s="7" t="s">
        <v>37</v>
      </c>
      <c r="H379" s="7" t="s">
        <v>30</v>
      </c>
      <c r="I379" s="7" t="s">
        <v>124</v>
      </c>
      <c r="J379" s="7" t="s">
        <v>40</v>
      </c>
      <c r="K379" s="7" t="s">
        <v>648</v>
      </c>
      <c r="L379" s="7" t="s">
        <v>56</v>
      </c>
    </row>
    <row r="380" spans="2:12" ht="45" x14ac:dyDescent="0.25">
      <c r="B380" s="2">
        <v>328</v>
      </c>
      <c r="C380" s="1" t="s">
        <v>530</v>
      </c>
      <c r="D380" s="7" t="s">
        <v>6</v>
      </c>
      <c r="E380" s="7" t="s">
        <v>67</v>
      </c>
      <c r="F380" s="7" t="s">
        <v>54</v>
      </c>
      <c r="G380" s="7" t="s">
        <v>37</v>
      </c>
      <c r="H380" s="7" t="s">
        <v>30</v>
      </c>
      <c r="I380" s="7" t="s">
        <v>124</v>
      </c>
      <c r="J380" s="7" t="s">
        <v>40</v>
      </c>
      <c r="K380" s="7" t="s">
        <v>656</v>
      </c>
      <c r="L380" s="7" t="s">
        <v>56</v>
      </c>
    </row>
    <row r="381" spans="2:12" ht="45" x14ac:dyDescent="0.25">
      <c r="B381" s="2">
        <v>329</v>
      </c>
      <c r="C381" s="38" t="s">
        <v>531</v>
      </c>
      <c r="D381" s="7" t="s">
        <v>4</v>
      </c>
      <c r="E381" s="7" t="s">
        <v>102</v>
      </c>
      <c r="F381" s="7" t="s">
        <v>532</v>
      </c>
      <c r="G381" s="7" t="s">
        <v>37</v>
      </c>
      <c r="H381" s="7" t="s">
        <v>30</v>
      </c>
      <c r="I381" s="7" t="s">
        <v>124</v>
      </c>
      <c r="J381" s="7" t="s">
        <v>40</v>
      </c>
      <c r="K381" s="7" t="s">
        <v>648</v>
      </c>
      <c r="L381" s="7" t="s">
        <v>56</v>
      </c>
    </row>
    <row r="382" spans="2:12" ht="45" x14ac:dyDescent="0.25">
      <c r="B382" s="2">
        <v>330</v>
      </c>
      <c r="C382" s="38" t="s">
        <v>533</v>
      </c>
      <c r="D382" s="7" t="s">
        <v>4</v>
      </c>
      <c r="E382" s="7" t="s">
        <v>102</v>
      </c>
      <c r="F382" s="7" t="s">
        <v>54</v>
      </c>
      <c r="G382" s="7" t="s">
        <v>37</v>
      </c>
      <c r="H382" s="7" t="s">
        <v>30</v>
      </c>
      <c r="I382" s="7" t="s">
        <v>124</v>
      </c>
      <c r="J382" s="7" t="s">
        <v>40</v>
      </c>
      <c r="K382" s="7" t="s">
        <v>648</v>
      </c>
      <c r="L382" s="7" t="s">
        <v>56</v>
      </c>
    </row>
    <row r="383" spans="2:12" ht="45" x14ac:dyDescent="0.25">
      <c r="B383" s="2">
        <v>331</v>
      </c>
      <c r="C383" s="38" t="s">
        <v>534</v>
      </c>
      <c r="D383" s="7" t="s">
        <v>12</v>
      </c>
      <c r="E383" s="7" t="s">
        <v>130</v>
      </c>
      <c r="F383" s="7" t="s">
        <v>54</v>
      </c>
      <c r="G383" s="7" t="s">
        <v>37</v>
      </c>
      <c r="H383" s="7" t="s">
        <v>30</v>
      </c>
      <c r="I383" s="7" t="s">
        <v>124</v>
      </c>
      <c r="J383" s="7" t="s">
        <v>39</v>
      </c>
      <c r="K383" s="7" t="s">
        <v>660</v>
      </c>
      <c r="L383" s="7" t="s">
        <v>56</v>
      </c>
    </row>
    <row r="384" spans="2:12" ht="45" x14ac:dyDescent="0.25">
      <c r="B384" s="2">
        <v>332</v>
      </c>
      <c r="C384" s="38" t="s">
        <v>535</v>
      </c>
      <c r="D384" s="7" t="s">
        <v>12</v>
      </c>
      <c r="E384" s="7" t="s">
        <v>536</v>
      </c>
      <c r="F384" s="7" t="s">
        <v>54</v>
      </c>
      <c r="G384" s="7" t="s">
        <v>37</v>
      </c>
      <c r="H384" s="7" t="s">
        <v>30</v>
      </c>
      <c r="I384" s="7" t="s">
        <v>124</v>
      </c>
      <c r="J384" s="7" t="s">
        <v>40</v>
      </c>
      <c r="K384" s="7" t="s">
        <v>660</v>
      </c>
      <c r="L384" s="7" t="s">
        <v>56</v>
      </c>
    </row>
    <row r="385" spans="2:12" ht="45" x14ac:dyDescent="0.25">
      <c r="B385" s="2">
        <v>333</v>
      </c>
      <c r="C385" s="1" t="s">
        <v>537</v>
      </c>
      <c r="D385" s="7" t="s">
        <v>12</v>
      </c>
      <c r="E385" s="7" t="s">
        <v>119</v>
      </c>
      <c r="F385" s="7" t="s">
        <v>54</v>
      </c>
      <c r="G385" s="7" t="s">
        <v>37</v>
      </c>
      <c r="H385" s="7" t="s">
        <v>30</v>
      </c>
      <c r="I385" s="7" t="s">
        <v>124</v>
      </c>
      <c r="J385" s="7" t="s">
        <v>40</v>
      </c>
      <c r="K385" s="7" t="s">
        <v>660</v>
      </c>
      <c r="L385" s="7" t="s">
        <v>56</v>
      </c>
    </row>
    <row r="386" spans="2:12" ht="45" x14ac:dyDescent="0.25">
      <c r="B386" s="2">
        <v>334</v>
      </c>
      <c r="C386" s="38" t="s">
        <v>538</v>
      </c>
      <c r="D386" s="7" t="s">
        <v>12</v>
      </c>
      <c r="E386" s="7" t="s">
        <v>184</v>
      </c>
      <c r="F386" s="7" t="s">
        <v>54</v>
      </c>
      <c r="G386" s="7" t="s">
        <v>37</v>
      </c>
      <c r="H386" s="7" t="s">
        <v>30</v>
      </c>
      <c r="I386" s="7" t="s">
        <v>124</v>
      </c>
      <c r="J386" s="7" t="s">
        <v>40</v>
      </c>
      <c r="K386" s="7" t="s">
        <v>660</v>
      </c>
      <c r="L386" s="7" t="s">
        <v>56</v>
      </c>
    </row>
    <row r="387" spans="2:12" ht="45" x14ac:dyDescent="0.25">
      <c r="B387" s="2">
        <v>335</v>
      </c>
      <c r="C387" s="1" t="s">
        <v>539</v>
      </c>
      <c r="D387" s="7" t="s">
        <v>4</v>
      </c>
      <c r="E387" s="7" t="s">
        <v>140</v>
      </c>
      <c r="F387" s="7" t="s">
        <v>54</v>
      </c>
      <c r="G387" s="7" t="s">
        <v>37</v>
      </c>
      <c r="H387" s="7" t="s">
        <v>30</v>
      </c>
      <c r="I387" s="7" t="s">
        <v>124</v>
      </c>
      <c r="J387" s="7" t="s">
        <v>40</v>
      </c>
      <c r="K387" s="7" t="s">
        <v>648</v>
      </c>
      <c r="L387" s="7" t="s">
        <v>56</v>
      </c>
    </row>
    <row r="388" spans="2:12" ht="45" x14ac:dyDescent="0.25">
      <c r="B388" s="2">
        <v>336</v>
      </c>
      <c r="C388" s="1" t="s">
        <v>540</v>
      </c>
      <c r="D388" s="7" t="s">
        <v>4</v>
      </c>
      <c r="E388" s="7" t="s">
        <v>119</v>
      </c>
      <c r="F388" s="7" t="s">
        <v>300</v>
      </c>
      <c r="G388" s="7" t="s">
        <v>37</v>
      </c>
      <c r="H388" s="7" t="s">
        <v>30</v>
      </c>
      <c r="I388" s="7" t="s">
        <v>124</v>
      </c>
      <c r="J388" s="7" t="s">
        <v>40</v>
      </c>
      <c r="K388" s="7" t="s">
        <v>648</v>
      </c>
      <c r="L388" s="7" t="s">
        <v>56</v>
      </c>
    </row>
    <row r="389" spans="2:12" ht="60" x14ac:dyDescent="0.25">
      <c r="B389" s="2">
        <v>337</v>
      </c>
      <c r="C389" s="1" t="s">
        <v>541</v>
      </c>
      <c r="D389" s="7" t="s">
        <v>16</v>
      </c>
      <c r="E389" s="7" t="s">
        <v>4</v>
      </c>
      <c r="F389" s="7" t="s">
        <v>54</v>
      </c>
      <c r="G389" s="7" t="s">
        <v>37</v>
      </c>
      <c r="H389" s="7" t="s">
        <v>30</v>
      </c>
      <c r="I389" s="7" t="s">
        <v>124</v>
      </c>
      <c r="J389" s="7" t="s">
        <v>40</v>
      </c>
      <c r="K389" s="7" t="s">
        <v>655</v>
      </c>
      <c r="L389" s="7" t="s">
        <v>56</v>
      </c>
    </row>
    <row r="390" spans="2:12" ht="45" x14ac:dyDescent="0.25">
      <c r="B390" s="2">
        <v>338</v>
      </c>
      <c r="C390" s="38" t="s">
        <v>542</v>
      </c>
      <c r="D390" s="7" t="s">
        <v>6</v>
      </c>
      <c r="E390" s="7" t="s">
        <v>4</v>
      </c>
      <c r="F390" s="7" t="s">
        <v>54</v>
      </c>
      <c r="G390" s="7" t="s">
        <v>37</v>
      </c>
      <c r="H390" s="7" t="s">
        <v>30</v>
      </c>
      <c r="I390" s="7" t="s">
        <v>124</v>
      </c>
      <c r="J390" s="7" t="s">
        <v>40</v>
      </c>
      <c r="K390" s="7" t="s">
        <v>656</v>
      </c>
      <c r="L390" s="7" t="s">
        <v>56</v>
      </c>
    </row>
    <row r="391" spans="2:12" ht="45" x14ac:dyDescent="0.25">
      <c r="B391" s="2">
        <v>339</v>
      </c>
      <c r="C391" s="1" t="s">
        <v>543</v>
      </c>
      <c r="D391" s="7" t="s">
        <v>4</v>
      </c>
      <c r="E391" s="7" t="s">
        <v>53</v>
      </c>
      <c r="F391" s="7" t="s">
        <v>178</v>
      </c>
      <c r="G391" s="7" t="s">
        <v>37</v>
      </c>
      <c r="H391" s="7" t="s">
        <v>30</v>
      </c>
      <c r="I391" s="7" t="s">
        <v>124</v>
      </c>
      <c r="J391" s="7" t="s">
        <v>40</v>
      </c>
      <c r="K391" s="7" t="s">
        <v>648</v>
      </c>
      <c r="L391" s="7" t="s">
        <v>56</v>
      </c>
    </row>
    <row r="392" spans="2:12" ht="45" x14ac:dyDescent="0.25">
      <c r="B392" s="2">
        <v>340</v>
      </c>
      <c r="C392" s="1" t="s">
        <v>544</v>
      </c>
      <c r="D392" s="7" t="s">
        <v>6</v>
      </c>
      <c r="E392" s="7" t="s">
        <v>67</v>
      </c>
      <c r="F392" s="7" t="s">
        <v>253</v>
      </c>
      <c r="G392" s="7" t="s">
        <v>37</v>
      </c>
      <c r="H392" s="7" t="s">
        <v>30</v>
      </c>
      <c r="I392" s="7" t="s">
        <v>124</v>
      </c>
      <c r="J392" s="7" t="s">
        <v>40</v>
      </c>
      <c r="K392" s="7" t="s">
        <v>656</v>
      </c>
      <c r="L392" s="7" t="s">
        <v>56</v>
      </c>
    </row>
    <row r="393" spans="2:12" ht="45" x14ac:dyDescent="0.25">
      <c r="B393" s="2">
        <v>341</v>
      </c>
      <c r="C393" s="38" t="s">
        <v>545</v>
      </c>
      <c r="D393" s="7" t="s">
        <v>6</v>
      </c>
      <c r="E393" s="7" t="s">
        <v>67</v>
      </c>
      <c r="F393" s="7" t="s">
        <v>253</v>
      </c>
      <c r="G393" s="7" t="s">
        <v>37</v>
      </c>
      <c r="H393" s="7" t="s">
        <v>30</v>
      </c>
      <c r="I393" s="7" t="s">
        <v>124</v>
      </c>
      <c r="J393" s="7" t="s">
        <v>40</v>
      </c>
      <c r="K393" s="7" t="s">
        <v>656</v>
      </c>
      <c r="L393" s="7" t="s">
        <v>56</v>
      </c>
    </row>
    <row r="394" spans="2:12" ht="45" x14ac:dyDescent="0.25">
      <c r="B394" s="2">
        <v>342</v>
      </c>
      <c r="C394" s="38" t="s">
        <v>546</v>
      </c>
      <c r="D394" s="7" t="s">
        <v>12</v>
      </c>
      <c r="E394" s="7" t="s">
        <v>351</v>
      </c>
      <c r="F394" s="7" t="s">
        <v>133</v>
      </c>
      <c r="G394" s="7" t="s">
        <v>37</v>
      </c>
      <c r="H394" s="7" t="s">
        <v>30</v>
      </c>
      <c r="I394" s="7" t="s">
        <v>124</v>
      </c>
      <c r="J394" s="7" t="s">
        <v>40</v>
      </c>
      <c r="K394" s="7" t="s">
        <v>660</v>
      </c>
      <c r="L394" s="7" t="s">
        <v>56</v>
      </c>
    </row>
    <row r="395" spans="2:12" ht="60" x14ac:dyDescent="0.25">
      <c r="B395" s="2">
        <v>343</v>
      </c>
      <c r="C395" s="1" t="s">
        <v>547</v>
      </c>
      <c r="D395" s="7" t="s">
        <v>14</v>
      </c>
      <c r="E395" s="7" t="s">
        <v>221</v>
      </c>
      <c r="F395" s="7" t="s">
        <v>63</v>
      </c>
      <c r="G395" s="7" t="s">
        <v>37</v>
      </c>
      <c r="H395" s="7" t="s">
        <v>30</v>
      </c>
      <c r="I395" s="7" t="s">
        <v>124</v>
      </c>
      <c r="J395" s="7" t="s">
        <v>40</v>
      </c>
      <c r="K395" s="7" t="s">
        <v>655</v>
      </c>
      <c r="L395" s="7" t="s">
        <v>56</v>
      </c>
    </row>
    <row r="396" spans="2:12" ht="45" x14ac:dyDescent="0.25">
      <c r="B396" s="2">
        <v>344</v>
      </c>
      <c r="C396" s="1" t="s">
        <v>548</v>
      </c>
      <c r="D396" s="7" t="s">
        <v>4</v>
      </c>
      <c r="E396" s="7" t="s">
        <v>63</v>
      </c>
      <c r="F396" s="7" t="s">
        <v>63</v>
      </c>
      <c r="G396" s="7" t="s">
        <v>37</v>
      </c>
      <c r="H396" s="7" t="s">
        <v>30</v>
      </c>
      <c r="I396" s="7" t="s">
        <v>124</v>
      </c>
      <c r="J396" s="7" t="s">
        <v>40</v>
      </c>
      <c r="K396" s="7" t="s">
        <v>648</v>
      </c>
      <c r="L396" s="7" t="s">
        <v>56</v>
      </c>
    </row>
    <row r="397" spans="2:12" ht="60" x14ac:dyDescent="0.25">
      <c r="B397" s="2">
        <v>345</v>
      </c>
      <c r="C397" s="38" t="s">
        <v>549</v>
      </c>
      <c r="D397" s="7" t="s">
        <v>14</v>
      </c>
      <c r="E397" s="7" t="s">
        <v>221</v>
      </c>
      <c r="F397" s="7" t="s">
        <v>63</v>
      </c>
      <c r="G397" s="7" t="s">
        <v>37</v>
      </c>
      <c r="H397" s="7" t="s">
        <v>30</v>
      </c>
      <c r="I397" s="7" t="s">
        <v>124</v>
      </c>
      <c r="J397" s="7" t="s">
        <v>40</v>
      </c>
      <c r="K397" s="7" t="s">
        <v>655</v>
      </c>
      <c r="L397" s="7" t="s">
        <v>56</v>
      </c>
    </row>
    <row r="398" spans="2:12" ht="45" x14ac:dyDescent="0.25">
      <c r="B398" s="2">
        <v>346</v>
      </c>
      <c r="C398" s="38" t="s">
        <v>550</v>
      </c>
      <c r="D398" s="7" t="s">
        <v>12</v>
      </c>
      <c r="E398" s="7" t="s">
        <v>77</v>
      </c>
      <c r="F398" s="7" t="s">
        <v>54</v>
      </c>
      <c r="G398" s="7" t="s">
        <v>37</v>
      </c>
      <c r="H398" s="7" t="s">
        <v>20</v>
      </c>
      <c r="I398" s="7" t="s">
        <v>551</v>
      </c>
      <c r="J398" s="7" t="s">
        <v>40</v>
      </c>
      <c r="K398" s="7" t="s">
        <v>660</v>
      </c>
      <c r="L398" s="7" t="s">
        <v>56</v>
      </c>
    </row>
    <row r="399" spans="2:12" ht="60" x14ac:dyDescent="0.25">
      <c r="B399" s="2">
        <v>347</v>
      </c>
      <c r="C399" s="1" t="s">
        <v>552</v>
      </c>
      <c r="D399" s="7" t="s">
        <v>16</v>
      </c>
      <c r="E399" s="7" t="s">
        <v>4</v>
      </c>
      <c r="F399" s="7" t="s">
        <v>54</v>
      </c>
      <c r="G399" s="7" t="s">
        <v>37</v>
      </c>
      <c r="H399" s="7" t="s">
        <v>32</v>
      </c>
      <c r="I399" s="7" t="s">
        <v>553</v>
      </c>
      <c r="J399" s="7" t="s">
        <v>40</v>
      </c>
      <c r="K399" s="7" t="s">
        <v>655</v>
      </c>
      <c r="L399" s="7" t="s">
        <v>56</v>
      </c>
    </row>
    <row r="400" spans="2:12" ht="60" x14ac:dyDescent="0.25">
      <c r="B400" s="2">
        <v>348</v>
      </c>
      <c r="C400" s="1" t="s">
        <v>554</v>
      </c>
      <c r="D400" s="7" t="s">
        <v>20</v>
      </c>
      <c r="E400" s="7" t="s">
        <v>65</v>
      </c>
      <c r="F400" s="7" t="s">
        <v>54</v>
      </c>
      <c r="G400" s="7" t="s">
        <v>37</v>
      </c>
      <c r="H400" s="7" t="s">
        <v>34</v>
      </c>
      <c r="I400" s="7" t="s">
        <v>555</v>
      </c>
      <c r="J400" s="7" t="s">
        <v>40</v>
      </c>
      <c r="K400" s="7" t="s">
        <v>655</v>
      </c>
      <c r="L400" s="7" t="s">
        <v>56</v>
      </c>
    </row>
    <row r="401" spans="2:12" ht="45" x14ac:dyDescent="0.25">
      <c r="B401" s="2">
        <v>349</v>
      </c>
      <c r="C401" s="9" t="s">
        <v>556</v>
      </c>
      <c r="D401" s="7" t="s">
        <v>4</v>
      </c>
      <c r="E401" s="7" t="s">
        <v>557</v>
      </c>
      <c r="F401" s="7" t="s">
        <v>63</v>
      </c>
      <c r="G401" s="7" t="s">
        <v>37</v>
      </c>
      <c r="H401" s="7" t="s">
        <v>34</v>
      </c>
      <c r="I401" s="7" t="s">
        <v>555</v>
      </c>
      <c r="J401" s="7" t="s">
        <v>41</v>
      </c>
      <c r="K401" s="7" t="s">
        <v>648</v>
      </c>
      <c r="L401" s="7" t="s">
        <v>56</v>
      </c>
    </row>
    <row r="402" spans="2:12" ht="60" x14ac:dyDescent="0.25">
      <c r="B402" s="2">
        <v>350</v>
      </c>
      <c r="C402" s="38" t="s">
        <v>558</v>
      </c>
      <c r="D402" s="7" t="s">
        <v>20</v>
      </c>
      <c r="E402" s="7" t="s">
        <v>137</v>
      </c>
      <c r="F402" s="7" t="s">
        <v>61</v>
      </c>
      <c r="G402" s="7" t="s">
        <v>37</v>
      </c>
      <c r="H402" s="7" t="s">
        <v>34</v>
      </c>
      <c r="I402" s="7" t="s">
        <v>559</v>
      </c>
      <c r="J402" s="7" t="s">
        <v>41</v>
      </c>
      <c r="K402" s="7" t="s">
        <v>655</v>
      </c>
      <c r="L402" s="7" t="s">
        <v>56</v>
      </c>
    </row>
    <row r="403" spans="2:12" ht="45" x14ac:dyDescent="0.25">
      <c r="B403" s="44">
        <v>351</v>
      </c>
      <c r="C403" s="40" t="s">
        <v>625</v>
      </c>
      <c r="D403" s="41" t="s">
        <v>12</v>
      </c>
      <c r="E403" s="41" t="s">
        <v>212</v>
      </c>
      <c r="F403" s="7" t="s">
        <v>54</v>
      </c>
      <c r="G403" s="7" t="s">
        <v>37</v>
      </c>
      <c r="H403" s="7" t="s">
        <v>34</v>
      </c>
      <c r="I403" s="7" t="s">
        <v>559</v>
      </c>
      <c r="J403" s="7" t="s">
        <v>40</v>
      </c>
      <c r="K403" s="7" t="s">
        <v>660</v>
      </c>
      <c r="L403" s="7" t="s">
        <v>478</v>
      </c>
    </row>
    <row r="404" spans="2:12" ht="45" x14ac:dyDescent="0.25">
      <c r="B404" s="2">
        <v>352</v>
      </c>
      <c r="C404" s="40" t="s">
        <v>633</v>
      </c>
      <c r="D404" s="41" t="s">
        <v>12</v>
      </c>
      <c r="E404" s="41" t="s">
        <v>212</v>
      </c>
      <c r="F404" s="7" t="s">
        <v>257</v>
      </c>
      <c r="G404" s="7" t="s">
        <v>37</v>
      </c>
      <c r="H404" s="7" t="s">
        <v>20</v>
      </c>
      <c r="I404" s="7" t="s">
        <v>103</v>
      </c>
      <c r="J404" s="7" t="s">
        <v>40</v>
      </c>
      <c r="K404" s="7" t="s">
        <v>660</v>
      </c>
      <c r="L404" s="7" t="s">
        <v>478</v>
      </c>
    </row>
    <row r="405" spans="2:12" ht="60" x14ac:dyDescent="0.25">
      <c r="B405" s="2">
        <v>353</v>
      </c>
      <c r="C405" s="9" t="s">
        <v>604</v>
      </c>
      <c r="D405" s="7" t="s">
        <v>16</v>
      </c>
      <c r="E405" s="7" t="s">
        <v>605</v>
      </c>
      <c r="F405" s="7" t="s">
        <v>598</v>
      </c>
      <c r="G405" s="7" t="s">
        <v>37</v>
      </c>
      <c r="H405" s="7" t="s">
        <v>34</v>
      </c>
      <c r="I405" s="7" t="s">
        <v>592</v>
      </c>
      <c r="J405" s="7" t="s">
        <v>40</v>
      </c>
      <c r="K405" s="7" t="s">
        <v>655</v>
      </c>
      <c r="L405" s="7" t="s">
        <v>589</v>
      </c>
    </row>
    <row r="406" spans="2:12" ht="60" x14ac:dyDescent="0.25">
      <c r="B406" s="44">
        <v>354</v>
      </c>
      <c r="C406" s="9" t="s">
        <v>593</v>
      </c>
      <c r="D406" s="7" t="s">
        <v>16</v>
      </c>
      <c r="E406" s="7" t="s">
        <v>60</v>
      </c>
      <c r="F406" s="7" t="s">
        <v>54</v>
      </c>
      <c r="G406" s="7" t="s">
        <v>37</v>
      </c>
      <c r="H406" s="7" t="s">
        <v>20</v>
      </c>
      <c r="I406" s="7" t="s">
        <v>594</v>
      </c>
      <c r="J406" s="7" t="s">
        <v>40</v>
      </c>
      <c r="K406" s="7" t="s">
        <v>655</v>
      </c>
      <c r="L406" s="7" t="s">
        <v>589</v>
      </c>
    </row>
    <row r="407" spans="2:12" ht="45" x14ac:dyDescent="0.25">
      <c r="B407" s="2">
        <v>355</v>
      </c>
      <c r="C407" s="1" t="s">
        <v>560</v>
      </c>
      <c r="D407" s="7" t="s">
        <v>12</v>
      </c>
      <c r="E407" s="7" t="s">
        <v>63</v>
      </c>
      <c r="F407" s="7" t="s">
        <v>63</v>
      </c>
      <c r="G407" s="7" t="s">
        <v>37</v>
      </c>
      <c r="H407" s="7" t="s">
        <v>20</v>
      </c>
      <c r="I407" s="7" t="s">
        <v>78</v>
      </c>
      <c r="J407" s="7" t="s">
        <v>41</v>
      </c>
      <c r="K407" s="7" t="s">
        <v>660</v>
      </c>
      <c r="L407" s="7" t="s">
        <v>56</v>
      </c>
    </row>
    <row r="408" spans="2:12" ht="45" x14ac:dyDescent="0.25">
      <c r="B408" s="2">
        <v>356</v>
      </c>
      <c r="C408" s="38" t="s">
        <v>561</v>
      </c>
      <c r="D408" s="7" t="s">
        <v>4</v>
      </c>
      <c r="E408" s="7" t="s">
        <v>267</v>
      </c>
      <c r="F408" s="7" t="s">
        <v>83</v>
      </c>
      <c r="G408" s="7" t="s">
        <v>37</v>
      </c>
      <c r="H408" s="7" t="s">
        <v>32</v>
      </c>
      <c r="I408" s="7" t="s">
        <v>562</v>
      </c>
      <c r="J408" s="7" t="s">
        <v>41</v>
      </c>
      <c r="K408" s="7" t="s">
        <v>648</v>
      </c>
      <c r="L408" s="7" t="s">
        <v>56</v>
      </c>
    </row>
    <row r="409" spans="2:12" ht="30" x14ac:dyDescent="0.25">
      <c r="B409" s="44">
        <v>357</v>
      </c>
      <c r="C409" s="38" t="s">
        <v>563</v>
      </c>
      <c r="D409" s="7" t="s">
        <v>4</v>
      </c>
      <c r="E409" s="7" t="s">
        <v>67</v>
      </c>
      <c r="F409" s="7" t="s">
        <v>83</v>
      </c>
      <c r="G409" s="7" t="s">
        <v>37</v>
      </c>
      <c r="H409" s="7" t="s">
        <v>32</v>
      </c>
      <c r="I409" s="7" t="s">
        <v>239</v>
      </c>
      <c r="J409" s="7" t="s">
        <v>39</v>
      </c>
      <c r="K409" s="7" t="s">
        <v>657</v>
      </c>
      <c r="L409" s="7" t="s">
        <v>56</v>
      </c>
    </row>
    <row r="410" spans="2:12" ht="30" x14ac:dyDescent="0.25">
      <c r="B410" s="2">
        <v>358</v>
      </c>
      <c r="C410" s="38" t="s">
        <v>564</v>
      </c>
      <c r="D410" s="7" t="s">
        <v>4</v>
      </c>
      <c r="E410" s="7" t="s">
        <v>67</v>
      </c>
      <c r="F410" s="7" t="s">
        <v>94</v>
      </c>
      <c r="G410" s="7" t="s">
        <v>37</v>
      </c>
      <c r="H410" s="7" t="s">
        <v>32</v>
      </c>
      <c r="I410" s="7" t="s">
        <v>239</v>
      </c>
      <c r="J410" s="7" t="s">
        <v>39</v>
      </c>
      <c r="K410" s="7" t="s">
        <v>657</v>
      </c>
      <c r="L410" s="7" t="s">
        <v>56</v>
      </c>
    </row>
    <row r="411" spans="2:12" ht="45" x14ac:dyDescent="0.25">
      <c r="B411" s="44">
        <v>359</v>
      </c>
      <c r="C411" s="52" t="s">
        <v>692</v>
      </c>
      <c r="D411" s="7" t="s">
        <v>6</v>
      </c>
      <c r="E411" s="7" t="s">
        <v>67</v>
      </c>
      <c r="F411" s="7" t="s">
        <v>106</v>
      </c>
      <c r="G411" s="7" t="s">
        <v>36</v>
      </c>
      <c r="H411" s="7" t="s">
        <v>24</v>
      </c>
      <c r="I411" s="7" t="s">
        <v>107</v>
      </c>
      <c r="J411" s="7" t="s">
        <v>40</v>
      </c>
      <c r="K411" s="7" t="s">
        <v>656</v>
      </c>
      <c r="L411" s="7" t="s">
        <v>577</v>
      </c>
    </row>
    <row r="412" spans="2:12" ht="45" x14ac:dyDescent="0.25">
      <c r="B412" s="2">
        <v>360</v>
      </c>
      <c r="C412" s="1" t="s">
        <v>565</v>
      </c>
      <c r="D412" s="7" t="s">
        <v>6</v>
      </c>
      <c r="E412" s="7" t="s">
        <v>67</v>
      </c>
      <c r="F412" s="7" t="s">
        <v>106</v>
      </c>
      <c r="G412" s="7" t="s">
        <v>36</v>
      </c>
      <c r="H412" s="7" t="s">
        <v>24</v>
      </c>
      <c r="I412" s="7" t="s">
        <v>107</v>
      </c>
      <c r="J412" s="7" t="s">
        <v>40</v>
      </c>
      <c r="K412" s="7" t="s">
        <v>656</v>
      </c>
      <c r="L412" s="7" t="s">
        <v>56</v>
      </c>
    </row>
    <row r="413" spans="2:12" ht="45" x14ac:dyDescent="0.25">
      <c r="B413" s="2">
        <v>361</v>
      </c>
      <c r="C413" s="38" t="s">
        <v>697</v>
      </c>
      <c r="D413" s="7" t="s">
        <v>6</v>
      </c>
      <c r="E413" s="7" t="s">
        <v>67</v>
      </c>
      <c r="F413" s="7" t="s">
        <v>83</v>
      </c>
      <c r="G413" s="7" t="s">
        <v>36</v>
      </c>
      <c r="H413" s="7" t="s">
        <v>28</v>
      </c>
      <c r="I413" s="7" t="s">
        <v>268</v>
      </c>
      <c r="J413" s="7" t="s">
        <v>39</v>
      </c>
      <c r="K413" s="7" t="s">
        <v>656</v>
      </c>
      <c r="L413" s="7" t="s">
        <v>577</v>
      </c>
    </row>
    <row r="414" spans="2:12" ht="45" x14ac:dyDescent="0.25">
      <c r="B414" s="2">
        <v>362</v>
      </c>
      <c r="C414" s="53" t="s">
        <v>698</v>
      </c>
      <c r="D414" s="7" t="s">
        <v>6</v>
      </c>
      <c r="E414" s="7" t="s">
        <v>67</v>
      </c>
      <c r="F414" s="7" t="s">
        <v>83</v>
      </c>
      <c r="G414" s="7" t="s">
        <v>37</v>
      </c>
      <c r="H414" s="7" t="s">
        <v>30</v>
      </c>
      <c r="I414" s="7" t="s">
        <v>699</v>
      </c>
      <c r="J414" s="7" t="s">
        <v>41</v>
      </c>
      <c r="K414" s="7" t="s">
        <v>656</v>
      </c>
      <c r="L414" s="7" t="s">
        <v>577</v>
      </c>
    </row>
    <row r="415" spans="2:12" ht="45" x14ac:dyDescent="0.25">
      <c r="B415" s="2">
        <v>363</v>
      </c>
      <c r="C415" s="7" t="s">
        <v>700</v>
      </c>
      <c r="D415" s="7" t="s">
        <v>6</v>
      </c>
      <c r="E415" s="7" t="s">
        <v>67</v>
      </c>
      <c r="F415" s="7" t="s">
        <v>106</v>
      </c>
      <c r="G415" s="7" t="s">
        <v>36</v>
      </c>
      <c r="H415" s="7" t="s">
        <v>24</v>
      </c>
      <c r="I415" s="7" t="s">
        <v>268</v>
      </c>
      <c r="J415" s="7" t="s">
        <v>40</v>
      </c>
      <c r="K415" s="7" t="s">
        <v>656</v>
      </c>
      <c r="L415" s="7" t="s">
        <v>577</v>
      </c>
    </row>
    <row r="416" spans="2:12" ht="45" x14ac:dyDescent="0.25">
      <c r="B416" s="2">
        <v>364</v>
      </c>
      <c r="C416" s="38" t="s">
        <v>701</v>
      </c>
      <c r="D416" s="7" t="s">
        <v>6</v>
      </c>
      <c r="E416" s="7" t="s">
        <v>67</v>
      </c>
      <c r="F416" s="7" t="s">
        <v>83</v>
      </c>
      <c r="G416" s="7" t="s">
        <v>36</v>
      </c>
      <c r="H416" s="7" t="s">
        <v>28</v>
      </c>
      <c r="I416" s="7" t="s">
        <v>268</v>
      </c>
      <c r="J416" s="7" t="s">
        <v>40</v>
      </c>
      <c r="K416" s="7" t="s">
        <v>656</v>
      </c>
      <c r="L416" s="7" t="s">
        <v>577</v>
      </c>
    </row>
    <row r="417" spans="2:12" ht="45" x14ac:dyDescent="0.25">
      <c r="B417" s="2">
        <v>365</v>
      </c>
      <c r="C417" s="38" t="s">
        <v>702</v>
      </c>
      <c r="D417" s="7" t="s">
        <v>4</v>
      </c>
      <c r="E417" s="7" t="s">
        <v>267</v>
      </c>
      <c r="F417" s="7" t="s">
        <v>54</v>
      </c>
      <c r="G417" s="7" t="s">
        <v>37</v>
      </c>
      <c r="H417" s="7" t="s">
        <v>20</v>
      </c>
      <c r="I417" s="7" t="s">
        <v>365</v>
      </c>
      <c r="J417" s="7" t="s">
        <v>39</v>
      </c>
      <c r="K417" s="7" t="s">
        <v>648</v>
      </c>
      <c r="L417" s="7" t="s">
        <v>56</v>
      </c>
    </row>
  </sheetData>
  <autoFilter ref="B52:L412"/>
  <sortState ref="C53:L412">
    <sortCondition ref="C53:C412"/>
  </sortState>
  <mergeCells count="5">
    <mergeCell ref="B13:C13"/>
    <mergeCell ref="B22:C22"/>
    <mergeCell ref="B26:C26"/>
    <mergeCell ref="B32:C32"/>
    <mergeCell ref="B49:C49"/>
  </mergeCells>
  <hyperlinks>
    <hyperlink ref="C213" r:id="rId1" display="WB, 2016 Armenia - Integrated Living Conditions Survey"/>
    <hyperlink ref="C265" r:id="rId2"/>
    <hyperlink ref="C401" r:id="rId3"/>
    <hyperlink ref="C185" r:id="rId4"/>
    <hyperlink ref="C90" r:id="rId5" display="CCC, 2014, Implementation of UNFCCC in Armenia: ongoing activities in the context of climate change mitigation measures"/>
    <hyperlink ref="C54" r:id="rId6"/>
    <hyperlink ref="C246" r:id="rId7"/>
    <hyperlink ref="C184" r:id="rId8"/>
    <hyperlink ref="C216" r:id="rId9"/>
    <hyperlink ref="C226" r:id="rId10"/>
    <hyperlink ref="C225" r:id="rId11"/>
    <hyperlink ref="C230" r:id="rId12"/>
    <hyperlink ref="C229" r:id="rId13"/>
    <hyperlink ref="C67" r:id="rId14" display="Arzumanyan 2014 - Armenia_Country_Report"/>
    <hyperlink ref="C74" r:id="rId15"/>
    <hyperlink ref="C303" r:id="rId16"/>
    <hyperlink ref="C149" r:id="rId17"/>
    <hyperlink ref="C364" r:id="rId18"/>
    <hyperlink ref="C107" r:id="rId19"/>
    <hyperlink ref="C215" r:id="rId20"/>
    <hyperlink ref="C92" r:id="rId21" display="CFP 2014 - National Climate Vulnerability Assessment ARMENIA"/>
    <hyperlink ref="C231" r:id="rId22"/>
    <hyperlink ref="C412" r:id="rId23"/>
    <hyperlink ref="C148" r:id="rId24" display="FAO, XXXX Sustainable Forest Management in a Changing Climate Programme"/>
    <hyperlink ref="C147" r:id="rId25"/>
    <hyperlink ref="C155" r:id="rId26"/>
    <hyperlink ref="C154" r:id="rId27" display="FAO 2018 Global Forest Resources Assessment"/>
    <hyperlink ref="C212" r:id="rId28"/>
    <hyperlink ref="C192" r:id="rId29"/>
    <hyperlink ref="C304" r:id="rId30"/>
    <hyperlink ref="C286" r:id="rId31"/>
    <hyperlink ref="C101" r:id="rId32" display="EBRD 2008 Political economy of climate change policy in the transition region"/>
    <hyperlink ref="C81" r:id="rId33"/>
    <hyperlink ref="C79" r:id="rId34"/>
    <hyperlink ref="C321" r:id="rId35"/>
    <hyperlink ref="C315" r:id="rId36"/>
    <hyperlink ref="C72" r:id="rId37"/>
    <hyperlink ref="C387" r:id="rId38"/>
    <hyperlink ref="C372" r:id="rId39"/>
    <hyperlink ref="C175" r:id="rId40"/>
    <hyperlink ref="C316" r:id="rId41"/>
    <hyperlink ref="C258" r:id="rId42"/>
    <hyperlink ref="C388" r:id="rId43"/>
    <hyperlink ref="C209" r:id="rId44"/>
    <hyperlink ref="C396" r:id="rId45"/>
    <hyperlink ref="C145" r:id="rId46"/>
    <hyperlink ref="C70" r:id="rId47"/>
    <hyperlink ref="C217" r:id="rId48"/>
    <hyperlink ref="C113" r:id="rId49"/>
    <hyperlink ref="C365" r:id="rId50"/>
    <hyperlink ref="C281" r:id="rId51"/>
    <hyperlink ref="C289" r:id="rId52"/>
    <hyperlink ref="C390" r:id="rId53"/>
    <hyperlink ref="C397" r:id="rId54"/>
    <hyperlink ref="C165" r:id="rId55"/>
    <hyperlink ref="C395" r:id="rId56"/>
    <hyperlink ref="C125" r:id="rId57"/>
    <hyperlink ref="C68" r:id="rId58"/>
    <hyperlink ref="C335" r:id="rId59"/>
    <hyperlink ref="C277" r:id="rId60"/>
    <hyperlink ref="C174" r:id="rId61"/>
    <hyperlink ref="C270" r:id="rId62"/>
    <hyperlink ref="C276" r:id="rId63"/>
    <hyperlink ref="C409" r:id="rId64"/>
    <hyperlink ref="C302" r:id="rId65"/>
    <hyperlink ref="C301" r:id="rId66"/>
    <hyperlink ref="C291" r:id="rId67"/>
    <hyperlink ref="C91" r:id="rId68"/>
    <hyperlink ref="C349" r:id="rId69" display="UNEP, 2016 Outlook on climate change adaptation in the South Caucasus mountains"/>
    <hyperlink ref="C262" r:id="rId70"/>
    <hyperlink ref="C179" r:id="rId71"/>
    <hyperlink ref="C128" r:id="rId72"/>
    <hyperlink ref="C393" r:id="rId73"/>
    <hyperlink ref="C305" r:id="rId74"/>
    <hyperlink ref="C143" r:id="rId75"/>
    <hyperlink ref="C222" r:id="rId76"/>
    <hyperlink ref="C73" r:id="rId77"/>
    <hyperlink ref="C71" r:id="rId78"/>
    <hyperlink ref="C75" r:id="rId79"/>
    <hyperlink ref="C322" r:id="rId80"/>
    <hyperlink ref="C260" r:id="rId81"/>
    <hyperlink ref="C261" r:id="rId82"/>
    <hyperlink ref="C389" r:id="rId83"/>
    <hyperlink ref="C385" r:id="rId84"/>
    <hyperlink ref="C249" r:id="rId85"/>
    <hyperlink ref="C407" r:id="rId86"/>
    <hyperlink ref="C248" r:id="rId87"/>
    <hyperlink ref="C106" r:id="rId88"/>
    <hyperlink ref="C380" r:id="rId89"/>
    <hyperlink ref="C228" r:id="rId90"/>
    <hyperlink ref="C295" r:id="rId91"/>
    <hyperlink ref="C325" r:id="rId92"/>
    <hyperlink ref="C239" r:id="rId93"/>
    <hyperlink ref="C324" r:id="rId94"/>
    <hyperlink ref="C311" r:id="rId95"/>
    <hyperlink ref="C368" r:id="rId96"/>
    <hyperlink ref="C328" r:id="rId97"/>
    <hyperlink ref="C371" r:id="rId98"/>
    <hyperlink ref="C334" r:id="rId99"/>
    <hyperlink ref="C56" r:id="rId100"/>
    <hyperlink ref="C399" r:id="rId101"/>
    <hyperlink ref="C117" r:id="rId102"/>
    <hyperlink ref="C357" r:id="rId103" location="page=15"/>
    <hyperlink ref="C327" r:id="rId104"/>
    <hyperlink ref="C363" r:id="rId105"/>
    <hyperlink ref="C350" r:id="rId106"/>
    <hyperlink ref="C135" r:id="rId107"/>
    <hyperlink ref="C285" r:id="rId108" display="https://www.fs.fed.us/nrs/pubs/jrnl/2017/nrs_2017_nagel_001.pdf"/>
    <hyperlink ref="C82" r:id="rId109"/>
    <hyperlink ref="C120" r:id="rId110"/>
    <hyperlink ref="C287" r:id="rId111"/>
    <hyperlink ref="C172" r:id="rId112"/>
    <hyperlink ref="C400" r:id="rId113"/>
    <hyperlink ref="C253" r:id="rId114"/>
    <hyperlink ref="C219" r:id="rId115"/>
    <hyperlink ref="C254" r:id="rId116" display="IMF, 2015 Armenia Country Brief"/>
    <hyperlink ref="C202" r:id="rId117" display="GoA, 2015 Legends of Nature: Protected Areas of the Southern Caucasus"/>
    <hyperlink ref="C310" r:id="rId118"/>
    <hyperlink ref="C241" r:id="rId119"/>
    <hyperlink ref="C308" r:id="rId120" display="https://rm.coe.int/16806a99f8"/>
    <hyperlink ref="C392" r:id="rId121"/>
    <hyperlink ref="C227" r:id="rId122"/>
    <hyperlink ref="C344" r:id="rId123"/>
    <hyperlink ref="C127" r:id="rId124"/>
    <hyperlink ref="C108" r:id="rId125"/>
    <hyperlink ref="C293" r:id="rId126"/>
    <hyperlink ref="C194" r:id="rId127"/>
    <hyperlink ref="C188" r:id="rId128"/>
    <hyperlink ref="C105" r:id="rId129"/>
    <hyperlink ref="C220" r:id="rId130"/>
    <hyperlink ref="C122" r:id="rId131"/>
    <hyperlink ref="C140" r:id="rId132"/>
    <hyperlink ref="C137" r:id="rId133"/>
    <hyperlink ref="C136" r:id="rId134"/>
    <hyperlink ref="C196" r:id="rId135"/>
    <hyperlink ref="C200" r:id="rId136"/>
    <hyperlink ref="C205" r:id="rId137"/>
    <hyperlink ref="C206" r:id="rId138"/>
    <hyperlink ref="C245" r:id="rId139"/>
    <hyperlink ref="C267" r:id="rId140"/>
    <hyperlink ref="C318" r:id="rId141"/>
    <hyperlink ref="C85" r:id="rId142"/>
    <hyperlink ref="C280" r:id="rId143"/>
    <hyperlink ref="C181" r:id="rId144"/>
    <hyperlink ref="C394" r:id="rId145"/>
    <hyperlink ref="C297" r:id="rId146"/>
    <hyperlink ref="C296" r:id="rId147"/>
    <hyperlink ref="C203" r:id="rId148"/>
    <hyperlink ref="C59" r:id="rId149"/>
    <hyperlink ref="C347" r:id="rId150"/>
    <hyperlink ref="C348" r:id="rId151"/>
    <hyperlink ref="C359" r:id="rId152"/>
    <hyperlink ref="C374" r:id="rId153"/>
    <hyperlink ref="C378" r:id="rId154"/>
    <hyperlink ref="C381" r:id="rId155"/>
    <hyperlink ref="C361" r:id="rId156"/>
    <hyperlink ref="C376" r:id="rId157"/>
    <hyperlink ref="C362" r:id="rId158"/>
    <hyperlink ref="C379" r:id="rId159"/>
    <hyperlink ref="C189" r:id="rId160"/>
    <hyperlink ref="C144" r:id="rId161"/>
    <hyperlink ref="C141" r:id="rId162"/>
    <hyperlink ref="C223" r:id="rId163"/>
    <hyperlink ref="C112" r:id="rId164"/>
    <hyperlink ref="C58" r:id="rId165"/>
    <hyperlink ref="C57" r:id="rId166"/>
    <hyperlink ref="C255" r:id="rId167" location="countrydata"/>
    <hyperlink ref="C250" r:id="rId168"/>
    <hyperlink ref="C275" r:id="rId169"/>
    <hyperlink ref="C167" r:id="rId170"/>
    <hyperlink ref="C77" r:id="rId171"/>
    <hyperlink ref="C121" r:id="rId172"/>
    <hyperlink ref="C410" r:id="rId173"/>
    <hyperlink ref="C176" r:id="rId174" display="GEF, 2015 TIME TO ADAPT: INSIGHTS FROM THE GLOBAL ENVIRONMENT FACILIT Y’S  EXPERIENCE IN ADAPTATION TO CLIMATE CHANGE"/>
    <hyperlink ref="C198" r:id="rId175"/>
    <hyperlink ref="C290" r:id="rId176"/>
    <hyperlink ref="C87" r:id="rId177"/>
    <hyperlink ref="C187" r:id="rId178"/>
    <hyperlink ref="C151" r:id="rId179"/>
    <hyperlink ref="C160" r:id="rId180"/>
    <hyperlink ref="C351" r:id="rId181" display="UNFCCC Climate Change Projectins for Armenia (Second National Communication)"/>
    <hyperlink ref="C356" r:id="rId182" display="https://unfccc.int/sites/default/files/resource/docs/2016/tasr/arm.pdf"/>
    <hyperlink ref="C345" r:id="rId183" display="UNECE, 2077 Country Profiles on Housing and Land Management"/>
    <hyperlink ref="C208" r:id="rId184"/>
    <hyperlink ref="C355" r:id="rId185" display="UNCCD, 2015 NS-144 - Energy Efficient Public Buildings and Housing in Armenia"/>
    <hyperlink ref="C354" r:id="rId186"/>
    <hyperlink ref="C131" r:id="rId187"/>
    <hyperlink ref="C170" r:id="rId188"/>
    <hyperlink ref="C173" r:id="rId189"/>
    <hyperlink ref="C171" r:id="rId190"/>
    <hyperlink ref="C259" r:id="rId191"/>
    <hyperlink ref="C336" r:id="rId192"/>
    <hyperlink ref="C153" r:id="rId193"/>
    <hyperlink ref="C168" r:id="rId194"/>
    <hyperlink ref="C274" r:id="rId195"/>
    <hyperlink ref="C210" r:id="rId196"/>
    <hyperlink ref="C358" r:id="rId197"/>
    <hyperlink ref="C360" r:id="rId198"/>
    <hyperlink ref="C96" r:id="rId199"/>
    <hyperlink ref="C207" r:id="rId200" display="CTCN, 2015 Armenia Technology Needs Assessments (Adaptation)"/>
    <hyperlink ref="C214" r:id="rId201" display="CTCN, 2016 Armenia Technology Needs Assessments"/>
    <hyperlink ref="C197" r:id="rId202"/>
    <hyperlink ref="C402" r:id="rId203"/>
    <hyperlink ref="C232" r:id="rId204"/>
    <hyperlink ref="C98" r:id="rId205"/>
    <hyperlink ref="C346" r:id="rId206"/>
    <hyperlink ref="C238" r:id="rId207"/>
    <hyperlink ref="C263" r:id="rId208"/>
    <hyperlink ref="C382" r:id="rId209"/>
    <hyperlink ref="C93" r:id="rId210"/>
    <hyperlink ref="C319" r:id="rId211"/>
    <hyperlink ref="C377" r:id="rId212"/>
    <hyperlink ref="C156" r:id="rId213"/>
    <hyperlink ref="C132" r:id="rId214"/>
    <hyperlink ref="C133" r:id="rId215"/>
    <hyperlink ref="C130" r:id="rId216"/>
    <hyperlink ref="C129" r:id="rId217"/>
    <hyperlink ref="C139" r:id="rId218"/>
    <hyperlink ref="C142" r:id="rId219"/>
    <hyperlink ref="C69" r:id="rId220"/>
    <hyperlink ref="C317" r:id="rId221"/>
    <hyperlink ref="C180" r:id="rId222"/>
    <hyperlink ref="C298" r:id="rId223"/>
    <hyperlink ref="C312" r:id="rId224"/>
    <hyperlink ref="C314" r:id="rId225"/>
    <hyperlink ref="C313" r:id="rId226"/>
    <hyperlink ref="C326" r:id="rId227"/>
    <hyperlink ref="C279" r:id="rId228" display="Menjivar, 2017 Men's Migration and Women's Lives: Views from Rural Armenia and Guatemala "/>
    <hyperlink ref="C256" r:id="rId229"/>
    <hyperlink ref="C292" r:id="rId230"/>
    <hyperlink ref="C99" r:id="rId231"/>
    <hyperlink ref="C288" r:id="rId232"/>
    <hyperlink ref="C80" r:id="rId233"/>
    <hyperlink ref="C76" r:id="rId234"/>
    <hyperlink ref="C257" r:id="rId235"/>
    <hyperlink ref="C61" r:id="rId236"/>
    <hyperlink ref="C218" r:id="rId237"/>
    <hyperlink ref="C104" r:id="rId238"/>
    <hyperlink ref="C408" r:id="rId239"/>
    <hyperlink ref="C294" r:id="rId240" display="PRP, 2018 Armenia Climate Change Trends and Projections"/>
    <hyperlink ref="C307" r:id="rId241"/>
    <hyperlink ref="C330" r:id="rId242" display="UNDP, 2015 Sustainable management of pastures and forest in Armenia to demonstrate climate change mitigation and adaptation benefits and dividends for local communities "/>
    <hyperlink ref="C333" r:id="rId243"/>
    <hyperlink ref="C329" r:id="rId244"/>
    <hyperlink ref="C193" r:id="rId245"/>
    <hyperlink ref="C124" r:id="rId246"/>
    <hyperlink ref="C152" r:id="rId247"/>
    <hyperlink ref="C134" r:id="rId248"/>
    <hyperlink ref="C88" r:id="rId249"/>
    <hyperlink ref="C383" r:id="rId250"/>
    <hyperlink ref="C123" r:id="rId251"/>
    <hyperlink ref="C338" r:id="rId252"/>
    <hyperlink ref="C398" r:id="rId253"/>
    <hyperlink ref="C97" r:id="rId254"/>
    <hyperlink ref="C247" r:id="rId255"/>
    <hyperlink ref="C78" r:id="rId256"/>
    <hyperlink ref="C386" r:id="rId257"/>
    <hyperlink ref="C126" r:id="rId258"/>
    <hyperlink ref="C252" r:id="rId259"/>
    <hyperlink ref="C384" r:id="rId260"/>
    <hyperlink ref="C211" r:id="rId261"/>
    <hyperlink ref="C64" r:id="rId262"/>
    <hyperlink ref="C391" r:id="rId263"/>
    <hyperlink ref="C332" r:id="rId264" display="https://www.unece.org/fileadmin/DAM/energy/se/pp/eneff/7th_IFESD_Baku_Oct.2016/3GEEE_UNDP.GEF/2_Vahram.Diana_Armenia.pdf"/>
    <hyperlink ref="C190" r:id="rId265"/>
    <hyperlink ref="C242" r:id="rId266"/>
    <hyperlink ref="C102" r:id="rId267"/>
    <hyperlink ref="C369" r:id="rId268"/>
    <hyperlink ref="C224" r:id="rId269"/>
    <hyperlink ref="C89" r:id="rId270" display="Armenia Thermal Efficiency for Buildings"/>
    <hyperlink ref="C323" r:id="rId271"/>
    <hyperlink ref="C352" r:id="rId272"/>
    <hyperlink ref="C373" r:id="rId273"/>
    <hyperlink ref="C191" r:id="rId274"/>
    <hyperlink ref="C237" r:id="rId275"/>
    <hyperlink ref="C367" r:id="rId276"/>
    <hyperlink ref="C111" r:id="rId277"/>
    <hyperlink ref="C100" r:id="rId278"/>
    <hyperlink ref="C370" r:id="rId279"/>
    <hyperlink ref="C240" r:id="rId280" display="HBF, 2016 "/>
    <hyperlink ref="C339" r:id="rId281"/>
    <hyperlink ref="C146" r:id="rId282"/>
    <hyperlink ref="C158" r:id="rId283"/>
    <hyperlink ref="C115" r:id="rId284"/>
    <hyperlink ref="C116" r:id="rId285"/>
    <hyperlink ref="C251" r:id="rId286"/>
    <hyperlink ref="C236" r:id="rId287"/>
    <hyperlink ref="C235" r:id="rId288"/>
    <hyperlink ref="C162" r:id="rId289" location="metadata_info_tab_contents"/>
    <hyperlink ref="C164" r:id="rId290"/>
    <hyperlink ref="C272" r:id="rId291"/>
    <hyperlink ref="C353" r:id="rId292"/>
    <hyperlink ref="C278" r:id="rId293" display="http://armenia.unfpa.org/en/publications/men-and-gender-equality-armenia"/>
    <hyperlink ref="C66" r:id="rId294" display="Social Snapshot and Poverty in Armenia"/>
    <hyperlink ref="C53" r:id="rId295"/>
    <hyperlink ref="C243" r:id="rId296"/>
    <hyperlink ref="C183" r:id="rId297"/>
    <hyperlink ref="C63" r:id="rId298" display="Labour market in the Republic of Armenia, 2011-2015"/>
    <hyperlink ref="C94" r:id="rId299"/>
    <hyperlink ref="C306" r:id="rId300" display="Gender policy in Armenia and the right of women entrepreneurship "/>
    <hyperlink ref="C177" r:id="rId301"/>
    <hyperlink ref="C178" r:id="rId302"/>
    <hyperlink ref="C405" r:id="rId303"/>
    <hyperlink ref="C234" r:id="rId304" display="RoA Constitution"/>
    <hyperlink ref="C244" r:id="rId305"/>
    <hyperlink ref="C62" r:id="rId306"/>
    <hyperlink ref="C406" r:id="rId307"/>
    <hyperlink ref="C65" r:id="rId308" display="Women and Men in Armenia"/>
    <hyperlink ref="C320" r:id="rId309"/>
    <hyperlink ref="C195" r:id="rId310" display="Republic of Armenia Gender Policy Concept Paper "/>
    <hyperlink ref="C199" r:id="rId311" display="Republic of Armenia Law on Guaranteeing Equal Rights and Opportunities for Women and Men"/>
    <hyperlink ref="C204" r:id="rId312"/>
    <hyperlink ref="C342" r:id="rId313" display="Steierer F and Helbig F. 2015. More Heat and Less Wood Workshop. Introduction (ppt)"/>
    <hyperlink ref="C273" r:id="rId314"/>
    <hyperlink ref="C340" r:id="rId315"/>
    <hyperlink ref="C341" r:id="rId316"/>
    <hyperlink ref="C343" r:id="rId317"/>
    <hyperlink ref="C83" r:id="rId318" display="Branko G. and Vukadinovic M. Efficiency of Firewood Utilization in Households in the Pilot Regions in Serbia"/>
    <hyperlink ref="C268" r:id="rId319"/>
    <hyperlink ref="C109" r:id="rId320"/>
    <hyperlink ref="C331" r:id="rId321"/>
    <hyperlink ref="C119" r:id="rId322"/>
    <hyperlink ref="C118" r:id="rId323"/>
    <hyperlink ref="C233" r:id="rId324" display="GoA, 2018. Solar Energy"/>
    <hyperlink ref="C86" r:id="rId325" display="Carvalho R, Jensen, O.M., Tarelho L.A.C. 2016 Mapping the performance of wood-burning stoves by installations worldwide"/>
    <hyperlink ref="C403" r:id="rId326"/>
    <hyperlink ref="C110" r:id="rId327" display="Energy Charter Secretariat, 2015. In-Depth Review of the Energy Efficiency Policy of Armenia"/>
    <hyperlink ref="C269" r:id="rId328"/>
    <hyperlink ref="C182" r:id="rId329"/>
    <hyperlink ref="C284" r:id="rId330"/>
    <hyperlink ref="C266" r:id="rId331"/>
    <hyperlink ref="C271" r:id="rId332"/>
    <hyperlink ref="C103" r:id="rId333"/>
    <hyperlink ref="C282" r:id="rId334"/>
    <hyperlink ref="C84" r:id="rId335"/>
    <hyperlink ref="C404" r:id="rId336"/>
    <hyperlink ref="C299" r:id="rId337"/>
    <hyperlink ref="C114" r:id="rId338"/>
    <hyperlink ref="C309" r:id="rId339"/>
    <hyperlink ref="C157" r:id="rId340"/>
    <hyperlink ref="C337" r:id="rId341"/>
    <hyperlink ref="C300" r:id="rId342"/>
    <hyperlink ref="C283" r:id="rId343"/>
    <hyperlink ref="C411" r:id="rId344"/>
    <hyperlink ref="C163" r:id="rId345"/>
    <hyperlink ref="C186" r:id="rId346"/>
    <hyperlink ref="C264" r:id="rId347"/>
    <hyperlink ref="C60" r:id="rId348"/>
    <hyperlink ref="C159" r:id="rId349"/>
    <hyperlink ref="C414" r:id="rId350"/>
    <hyperlink ref="C416" r:id="rId351"/>
    <hyperlink ref="C413" r:id="rId352"/>
    <hyperlink ref="C417" r:id="rId353"/>
  </hyperlinks>
  <pageMargins left="0.7" right="0.7" top="0.75" bottom="0.75" header="0.3" footer="0.3"/>
  <pageSetup paperSize="9" orientation="portrait" r:id="rId35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2E8E028F-5A63-4204-86AD-6D0B237137BB}"/>
</file>

<file path=customXml/itemProps2.xml><?xml version="1.0" encoding="utf-8"?>
<ds:datastoreItem xmlns:ds="http://schemas.openxmlformats.org/officeDocument/2006/customXml" ds:itemID="{29A454EC-1A1B-44D7-B193-6982E2A57DA5}"/>
</file>

<file path=customXml/itemProps3.xml><?xml version="1.0" encoding="utf-8"?>
<ds:datastoreItem xmlns:ds="http://schemas.openxmlformats.org/officeDocument/2006/customXml" ds:itemID="{AD53F384-857E-4CB1-890D-14A4A038AD07}"/>
</file>

<file path=customXml/itemProps4.xml><?xml version="1.0" encoding="utf-8"?>
<ds:datastoreItem xmlns:ds="http://schemas.openxmlformats.org/officeDocument/2006/customXml" ds:itemID="{13C17361-885B-4E44-B609-8CF74C4C65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Sheet1!baut0010</vt:lpstr>
    </vt:vector>
  </TitlesOfParts>
  <Manager/>
  <Company>FAO of the UN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Jacopo Monzini (TCIC)</dc:creator>
  <cp:keywords/>
  <dc:description/>
  <cp:lastModifiedBy>Jacopo Monzini (TCIC)</cp:lastModifiedBy>
  <cp:revision/>
  <dcterms:created xsi:type="dcterms:W3CDTF">2018-04-04T01:50:48Z</dcterms:created>
  <dcterms:modified xsi:type="dcterms:W3CDTF">2018-11-16T11:19:20Z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baf89d6b-acca-4602-91d7-e488dfc6e139</vt:lpwstr>
  </property>
  <property fmtid="{D5CDD505-2E9C-101B-9397-08002B2CF9AE}" pid="3" name="ContentTypeId">
    <vt:lpwstr>0x01010000979F12F22C9E4F9273E32F354CEDB7</vt:lpwstr>
  </property>
  <property fmtid="{D5CDD505-2E9C-101B-9397-08002B2CF9AE}" pid="4" name="AuthorIds_UIVersion_512">
    <vt:lpwstr>16</vt:lpwstr>
  </property>
</Properties>
</file>