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DD\ARB\0 - Pays, Projets\MED\TAP\CPS1086-REUT\Doss. ref. Instruction\GCF\FP and feedback\Pre-Board Round\Transmission 2\FP-AFD-06222018-Gaza_Annexes\redacted\"/>
    </mc:Choice>
  </mc:AlternateContent>
  <bookViews>
    <workbookView xWindow="0" yWindow="0" windowWidth="18960" windowHeight="7350"/>
  </bookViews>
  <sheets>
    <sheet name="Sytem boundaries and hypotheses" sheetId="2" r:id="rId1"/>
  </sheets>
  <definedNames>
    <definedName name="_xlnm.Print_Area" localSheetId="0">'Sytem boundaries and hypotheses'!$A$1:$T$21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</calcChain>
</file>

<file path=xl/sharedStrings.xml><?xml version="1.0" encoding="utf-8"?>
<sst xmlns="http://schemas.openxmlformats.org/spreadsheetml/2006/main" count="13" uniqueCount="13">
  <si>
    <t>Power coverage</t>
  </si>
  <si>
    <t>Gaza Grid specifications</t>
  </si>
  <si>
    <t>Israeli Grid</t>
  </si>
  <si>
    <t>Carbon intensity (tCO2/MWh)</t>
  </si>
  <si>
    <t>Mix</t>
  </si>
  <si>
    <t>Hypotheses/source</t>
  </si>
  <si>
    <t>Weighted average</t>
  </si>
  <si>
    <t>Gaza Power Plant (GPP)</t>
  </si>
  <si>
    <t>CO2 emissions from fuel combustion - 2018 (International Energy Agency)</t>
  </si>
  <si>
    <t>Water Banking and Adaptation of Agriculture to Climate Change: mitigation potential and GHG emissions reduction calculations</t>
  </si>
  <si>
    <t>System Description, boundaries and hypotheses</t>
  </si>
  <si>
    <r>
      <rPr>
        <b/>
        <sz val="11"/>
        <color theme="1"/>
        <rFont val="Calibri"/>
        <family val="2"/>
        <scheme val="minor"/>
      </rPr>
      <t>Hypotheses</t>
    </r>
    <r>
      <rPr>
        <sz val="11"/>
        <color theme="1"/>
        <rFont val="Calibri"/>
        <family val="2"/>
        <scheme val="minor"/>
      </rPr>
      <t xml:space="preserve">
1- As presented above, baseline is the full fonctionning WWTP (including biogas digestor) and full Recovery Scheme (RRS) with all 28 wells and 2 booster stations. In the Project scenario, the full PV scheme to be financed by the project (PV1+PV2+PV3) is added; 
2- GHG emissions from the wastewater and sewage system, as well as leakage in the baseline and project scenarios are considered negligeable;
3- Biogas generation is constant in the baseline and with project scenarios, therefore not represented and taken into account in calculations;
3- Carbon intensity of the Gaza grid energy is considered as a weighted average of its two main sources, i.e. GPP and Israeli grid (source: Palestinian Energy and Natural Resources Authority). The emission factorof the Israli grid is based on the emission factors provided by the IFI TWG for harmonization of GHG emissions;
4- Generators installed within the NGEST facilities are of relatively small size and considered of low efficiency with an estimated carbon intensity of 1 t/MWh, as per World Bank standard practice;
5- In the Project Scenario, it is considered that 100% of supply from the grid to WWTP+RRS is of solar origin due to the net metering system in place. 
6- All data pertaining to supply and demand of NGEST components (Generators, WWTP, RRS, PV) is sourced from feasibility study documents.
7- Three generators are in place within NGEST (600, 800 and 1000 kW in power), used at 100% load. Table 2 presented here (source: UN - Framework Convention on Climate Change, Small-scale Methodology, AMS-I.F) shows that the applicable carbon intensity is 0,8 kgCO2e/kWh)</t>
    </r>
  </si>
  <si>
    <t>IFI TWG on Harmonization of GHG Accounting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</si>
</sst>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2370483</xdr:colOff>
      <xdr:row>4</xdr:row>
      <xdr:rowOff>2784764</xdr:rowOff>
    </xdr:from>
    <xdr:to>
      <xdr:col>15</xdr:col>
      <xdr:colOff>598833</xdr:colOff>
      <xdr:row>19</xdr:row>
      <xdr:rowOff>121229</xdr:rowOff>
    </xdr:to>
    <xdr:grpSp>
      <xdr:nvGrpSpPr>
        <xdr:cNvPr id="9" name="Groupe 8"/>
        <xdr:cNvGrpSpPr/>
      </xdr:nvGrpSpPr>
      <xdr:grpSpPr>
        <a:xfrm>
          <a:off x="13678019" y="7846621"/>
          <a:ext cx="2147207" cy="7228858"/>
          <a:chOff x="13392269" y="7846621"/>
          <a:chExt cx="2147207" cy="6181108"/>
        </a:xfrm>
      </xdr:grpSpPr>
      <xdr:pic>
        <xdr:nvPicPr>
          <xdr:cNvPr id="2" name="Image 1" descr="image00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548262" y="7846621"/>
            <a:ext cx="1885950" cy="61811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Ellipse 2"/>
          <xdr:cNvSpPr/>
        </xdr:nvSpPr>
        <xdr:spPr>
          <a:xfrm>
            <a:off x="13392269" y="12703866"/>
            <a:ext cx="2147207" cy="200025"/>
          </a:xfrm>
          <a:prstGeom prst="ellips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10</xdr:col>
      <xdr:colOff>467591</xdr:colOff>
      <xdr:row>2</xdr:row>
      <xdr:rowOff>363678</xdr:rowOff>
    </xdr:from>
    <xdr:to>
      <xdr:col>10</xdr:col>
      <xdr:colOff>467591</xdr:colOff>
      <xdr:row>4</xdr:row>
      <xdr:rowOff>2666996</xdr:rowOff>
    </xdr:to>
    <xdr:cxnSp macro="">
      <xdr:nvCxnSpPr>
        <xdr:cNvPr id="8" name="Connecteur droit 7"/>
        <xdr:cNvCxnSpPr/>
      </xdr:nvCxnSpPr>
      <xdr:spPr>
        <a:xfrm>
          <a:off x="8884227" y="917860"/>
          <a:ext cx="0" cy="6806045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</xdr:col>
      <xdr:colOff>680358</xdr:colOff>
      <xdr:row>9</xdr:row>
      <xdr:rowOff>1319894</xdr:rowOff>
    </xdr:from>
    <xdr:to>
      <xdr:col>12</xdr:col>
      <xdr:colOff>2050597</xdr:colOff>
      <xdr:row>9</xdr:row>
      <xdr:rowOff>3929744</xdr:rowOff>
    </xdr:to>
    <xdr:pic>
      <xdr:nvPicPr>
        <xdr:cNvPr id="11" name="Image 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6358" y="10559144"/>
          <a:ext cx="6581775" cy="2609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261937</xdr:colOff>
      <xdr:row>2</xdr:row>
      <xdr:rowOff>595312</xdr:rowOff>
    </xdr:from>
    <xdr:to>
      <xdr:col>10</xdr:col>
      <xdr:colOff>355830</xdr:colOff>
      <xdr:row>4</xdr:row>
      <xdr:rowOff>952499</xdr:rowOff>
    </xdr:to>
    <xdr:pic>
      <xdr:nvPicPr>
        <xdr:cNvPr id="57" name="Image 5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1937" y="1143000"/>
          <a:ext cx="8856893" cy="4857749"/>
        </a:xfrm>
        <a:prstGeom prst="rect">
          <a:avLst/>
        </a:prstGeom>
      </xdr:spPr>
    </xdr:pic>
    <xdr:clientData/>
  </xdr:twoCellAnchor>
  <xdr:twoCellAnchor editAs="oneCell">
    <xdr:from>
      <xdr:col>10</xdr:col>
      <xdr:colOff>1000126</xdr:colOff>
      <xdr:row>2</xdr:row>
      <xdr:rowOff>523875</xdr:rowOff>
    </xdr:from>
    <xdr:to>
      <xdr:col>19</xdr:col>
      <xdr:colOff>666750</xdr:colOff>
      <xdr:row>4</xdr:row>
      <xdr:rowOff>2444281</xdr:rowOff>
    </xdr:to>
    <xdr:pic>
      <xdr:nvPicPr>
        <xdr:cNvPr id="59" name="Image 5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63126" y="1071563"/>
          <a:ext cx="9167812" cy="6420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zoomScale="70" zoomScaleNormal="70" workbookViewId="0">
      <selection activeCell="U3" sqref="U3"/>
    </sheetView>
  </sheetViews>
  <sheetFormatPr baseColWidth="10" defaultRowHeight="15" x14ac:dyDescent="0.25"/>
  <cols>
    <col min="10" max="10" width="28.7109375" customWidth="1"/>
    <col min="11" max="11" width="19.5703125" customWidth="1"/>
    <col min="12" max="12" width="18.28515625" customWidth="1"/>
    <col min="13" max="13" width="36" customWidth="1"/>
  </cols>
  <sheetData>
    <row r="1" spans="1:13" ht="19.5" customHeight="1" x14ac:dyDescent="0.3">
      <c r="A1" s="11" t="s">
        <v>9</v>
      </c>
    </row>
    <row r="2" spans="1:13" ht="24.75" customHeight="1" x14ac:dyDescent="0.3">
      <c r="A2" s="11" t="s">
        <v>10</v>
      </c>
    </row>
    <row r="3" spans="1:13" ht="339.75" customHeight="1" x14ac:dyDescent="0.25"/>
    <row r="5" spans="1:13" ht="223.5" customHeight="1" x14ac:dyDescent="0.25"/>
    <row r="6" spans="1:13" ht="30" x14ac:dyDescent="0.25">
      <c r="A6" s="12" t="s">
        <v>11</v>
      </c>
      <c r="B6" s="13"/>
      <c r="C6" s="13"/>
      <c r="D6" s="13"/>
      <c r="E6" s="13"/>
      <c r="F6" s="13"/>
      <c r="G6" s="13"/>
      <c r="H6" s="13"/>
      <c r="J6" s="2" t="s">
        <v>1</v>
      </c>
      <c r="K6" s="2" t="s">
        <v>0</v>
      </c>
      <c r="L6" s="3" t="s">
        <v>3</v>
      </c>
      <c r="M6" s="5" t="s">
        <v>5</v>
      </c>
    </row>
    <row r="7" spans="1:13" ht="30" x14ac:dyDescent="0.25">
      <c r="A7" s="13"/>
      <c r="B7" s="13"/>
      <c r="C7" s="13"/>
      <c r="D7" s="13"/>
      <c r="E7" s="13"/>
      <c r="F7" s="13"/>
      <c r="G7" s="13"/>
      <c r="H7" s="13"/>
      <c r="J7" s="2" t="s">
        <v>7</v>
      </c>
      <c r="K7" s="6">
        <v>0.37</v>
      </c>
      <c r="L7" s="7">
        <v>0.7</v>
      </c>
      <c r="M7" s="4" t="s">
        <v>8</v>
      </c>
    </row>
    <row r="8" spans="1:13" ht="30" x14ac:dyDescent="0.25">
      <c r="A8" s="13"/>
      <c r="B8" s="13"/>
      <c r="C8" s="13"/>
      <c r="D8" s="13"/>
      <c r="E8" s="13"/>
      <c r="F8" s="13"/>
      <c r="G8" s="13"/>
      <c r="H8" s="13"/>
      <c r="J8" s="2" t="s">
        <v>2</v>
      </c>
      <c r="K8" s="6">
        <v>0.63</v>
      </c>
      <c r="L8" s="7">
        <v>0.39100000000000001</v>
      </c>
      <c r="M8" s="4" t="s">
        <v>12</v>
      </c>
    </row>
    <row r="9" spans="1:13" x14ac:dyDescent="0.25">
      <c r="A9" s="13"/>
      <c r="B9" s="13"/>
      <c r="C9" s="13"/>
      <c r="D9" s="13"/>
      <c r="E9" s="13"/>
      <c r="F9" s="13"/>
      <c r="G9" s="13"/>
      <c r="H9" s="13"/>
      <c r="J9" s="2" t="s">
        <v>4</v>
      </c>
      <c r="K9" s="6">
        <v>1</v>
      </c>
      <c r="L9" s="8">
        <f>K7*L7+K8*L8</f>
        <v>0.50533000000000006</v>
      </c>
      <c r="M9" s="1" t="s">
        <v>6</v>
      </c>
    </row>
    <row r="10" spans="1:13" ht="311.25" customHeight="1" x14ac:dyDescent="0.25">
      <c r="A10" s="13"/>
      <c r="B10" s="13"/>
      <c r="C10" s="13"/>
      <c r="D10" s="13"/>
      <c r="E10" s="13"/>
      <c r="F10" s="13"/>
      <c r="G10" s="13"/>
      <c r="H10" s="13"/>
    </row>
    <row r="11" spans="1:13" ht="18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</row>
  </sheetData>
  <mergeCells count="1">
    <mergeCell ref="A6:H10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2" ma:contentTypeDescription="Create a new document." ma:contentTypeScope="" ma:versionID="269d2fed81ffc115f7c3d57f86669936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dc2c45890cfec18f8c711e369341847d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E082C23C-82AD-41D8-BC1F-0C03B0FBEB73}"/>
</file>

<file path=customXml/itemProps2.xml><?xml version="1.0" encoding="utf-8"?>
<ds:datastoreItem xmlns:ds="http://schemas.openxmlformats.org/officeDocument/2006/customXml" ds:itemID="{3379640B-18CA-46D5-9C08-756AFBEBDF67}"/>
</file>

<file path=customXml/itemProps3.xml><?xml version="1.0" encoding="utf-8"?>
<ds:datastoreItem xmlns:ds="http://schemas.openxmlformats.org/officeDocument/2006/customXml" ds:itemID="{0350E334-0F55-461B-947C-B9E2DEF1FC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Sytem boundaries and hypotheses</vt:lpstr>
      <vt:lpstr>'Sytem boundaries and hypotheses'!Zone_d_impression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MECHALI Zacharie</dc:creator>
  <cp:lastModifiedBy>MECHALI Zacharie</cp:lastModifiedBy>
  <cp:lastPrinted>2019-10-21T08:35:40Z</cp:lastPrinted>
  <dcterms:created xsi:type="dcterms:W3CDTF">2019-09-03T08:36:47Z</dcterms:created>
  <dcterms:modified xsi:type="dcterms:W3CDTF">2019-10-21T08:36:09Z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