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acevich\Dropbox\Countries\Kyrgyzstan\GCF 2017\_Feasibility Study\CS FOR Feasibility Study\"/>
    </mc:Choice>
  </mc:AlternateContent>
  <bookViews>
    <workbookView xWindow="0" yWindow="0" windowWidth="19140" windowHeight="7590"/>
  </bookViews>
  <sheets>
    <sheet name="Sheet1" sheetId="1" r:id="rId1"/>
  </sheets>
  <definedNames>
    <definedName name="_xlnm._FilterDatabase" localSheetId="0" hidden="1">Sheet1!$B$24:$H$174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22" i="1" l="1"/>
  <c r="D12" i="1"/>
  <c r="D13" i="1"/>
  <c r="D14" i="1"/>
  <c r="D15" i="1"/>
  <c r="D16" i="1"/>
  <c r="D17" i="1"/>
  <c r="D11" i="1"/>
  <c r="D5" i="1"/>
  <c r="D6" i="1"/>
  <c r="D7" i="1"/>
  <c r="D8" i="1"/>
  <c r="D4" i="1"/>
  <c r="D18" i="1" l="1"/>
  <c r="D9" i="1" l="1"/>
</calcChain>
</file>

<file path=xl/sharedStrings.xml><?xml version="1.0" encoding="utf-8"?>
<sst xmlns="http://schemas.openxmlformats.org/spreadsheetml/2006/main" count="957" uniqueCount="253">
  <si>
    <t>ADB, 2016 Assessing the INDCs of ADB developing members</t>
  </si>
  <si>
    <t>ADB, 2013 Kyrgyz Republic: Developing Water Resources Sector Strategies in Central and West Asia</t>
  </si>
  <si>
    <t>ADB, 2015 Kyrgyz Republic – Pilot Program for Climate Resilience – Aide Memoire</t>
  </si>
  <si>
    <t>ADB, 2016 Economics of Climate Change in Central and West Asia – Adaptation Component</t>
  </si>
  <si>
    <t>ADB, 2013 Country Partnership Strategy: Kyrgyz Republic, 2013–2017 – Climate Change Assessment</t>
  </si>
  <si>
    <t>UCA, 2017 Climate Change: Trends and Adaptation Policies Conducive for Innovation</t>
  </si>
  <si>
    <t>USAID, 2012 CONSERVATION AND ADAPTATION IN ASIA'S HIGH MOUNTAIN LANDSCAPES AND COMMUNITIES PROJECT</t>
  </si>
  <si>
    <t xml:space="preserve">FAO, 2010 Kyrgyzstan: Integrated Assessment of Natural Resources 2008-2010 </t>
  </si>
  <si>
    <t>Fauna and Flora International, 2014 Conserving the fruit and nut forests of Kyrgyzstan</t>
  </si>
  <si>
    <t>FAO, 2013 National Forest Inventory of Kyrgyzstan</t>
  </si>
  <si>
    <t>UNTV, 2015 Kyrgyzstan: Protecting the Walnut Forests</t>
  </si>
  <si>
    <t>GIZ, 2015 Piloting Forest Sector Reform in the Kyrgyz Republic</t>
  </si>
  <si>
    <t>Rehnus, 2013 High demand for firewood leads to overuse of walnut-fruit forests in Kyrgyzstan</t>
  </si>
  <si>
    <t>Rehnus 2013, The importance of agroforestry hay and walnut production in the walnut-fruit forests of southern Kyrgystan</t>
  </si>
  <si>
    <t>Cantarello, 2014 Human Impacts on Forest Biodiversity in Protected Walnut-Fruit Forests in Kyrgyzstan</t>
  </si>
  <si>
    <t>IFAD, 2013 Climate Change Impact on Pastures and Livestock Systems in Kyrgyzstan</t>
  </si>
  <si>
    <t>IFAD, 2014 Kyrgyzstan Climate Brief</t>
  </si>
  <si>
    <t>Nasritdinov, 2008 environmental migration: case of Kyrgyzstan</t>
  </si>
  <si>
    <t>OECD, 2016 financing climate action in Kyrgyzstan</t>
  </si>
  <si>
    <t>CAN, 2015 Climate Action Today – Public view of Climate Policy in the Countries of Eastern Europe, the Caucasus and Central Asia</t>
  </si>
  <si>
    <t>UNDP, 2013 Climate Profile of the Kyrgyz Republic</t>
  </si>
  <si>
    <t>UNICEF, 2016 Kyrgyzstan Annual Report</t>
  </si>
  <si>
    <t>UNISDR, 2010 In-depth review of Disaster Risk Reduction in the Kyrgyz Republic</t>
  </si>
  <si>
    <t>UNISDR, 2015 National progress report on the implementation of the Hyogo Framework for Action (2013-2015)</t>
  </si>
  <si>
    <t>USAID, 2018 Country Dashboard – Environment and Global Climate Change</t>
  </si>
  <si>
    <t>USAID, 2017 Kyrgyzstan Country Profile</t>
  </si>
  <si>
    <t>WB, 2011 Kyrgyzstan: Vulnerability, Risk Reduction and Adaptation to Climate Change</t>
  </si>
  <si>
    <t>WB, 2013 Kyrgyz Republic, Overview of Climate Change Activities</t>
  </si>
  <si>
    <t>WB, 2015 Integrated Forest Ecosystem Management Project</t>
  </si>
  <si>
    <t>WB, 2015 Kyrgyz Republic Communities Forests and Pastures</t>
  </si>
  <si>
    <t>WB, 2016 Kyrgyz Republic, Agriculture Sector Risk Assessment</t>
  </si>
  <si>
    <t>WB, 2018 Kyrgyz Republic Dashboard – Climate Scenario</t>
  </si>
  <si>
    <t>Sabyrbekov 2014 climate change adaptation: case of the Kyrgyz Republic</t>
  </si>
  <si>
    <t>Roessner, 2006 satellite remote sensing and GIS for analysis of mass movements with potential for dam formation</t>
  </si>
  <si>
    <t>GoK, 2017 Country Statistics</t>
  </si>
  <si>
    <t>Betz, 2016 Using GIS and Remote Sensing for assessing Riparian Ecosystems along the Naryn River, Kyrgyzstan</t>
  </si>
  <si>
    <t>Chymryov, 2015 GIS and GNSS in pasture management</t>
  </si>
  <si>
    <t>UNRCC, The 20th UNRCC-AP and the 4th UN-GGIM-AP</t>
  </si>
  <si>
    <t>Golovko, 2017 Evaluation of Remote-Sensing-Based Landslide Inventories for Hazard Assessment in Southern Kyrgyzstan</t>
  </si>
  <si>
    <t>Roessner, 2015 Satellite remote sensing for landslide hazard analysis</t>
  </si>
  <si>
    <t>Hausler, 2016 Remote-sensing-based analysis of the 1996 surge of Northern Inylchek Glacier, central Tien Shan, Kyrgyzstan</t>
  </si>
  <si>
    <t>Masselin, 2016 Investigating remote-sensing based estimations of ecological pasture conditions in Kara-Unkur watershed, Kyrgyzstan</t>
  </si>
  <si>
    <t>Almazbek, 2016 Assessment of landslide hazard in the environmental hotspot areas of the Kyrgyz Tien-Shan: Spatial analysis and Numeric modelling</t>
  </si>
  <si>
    <t>Kulikov, 2017 Vegetation and climate interaction patterns in Kyrgyzstan: spatial discretization based on time series analysis</t>
  </si>
  <si>
    <t>PROFOR, 2012 the development potential of forests in the Kyrgyz Republic</t>
  </si>
  <si>
    <t>Ulybina, 2014 Participatory Forest Management: The experience of foreign-funded programmes in the Kyrgyz Republic</t>
  </si>
  <si>
    <t>UNECE, 2013 Report on the workshops on Sustainable Forest Management for Greener Economies in Kyrgyz Republic</t>
  </si>
  <si>
    <t>USAID, 2017 Greenhouse Gas Emissions in Kyrgyzstan</t>
  </si>
  <si>
    <t>IOM, 2016 Environment, Climate Change and Migration in the Kyrgyz Republic</t>
  </si>
  <si>
    <t>EU, 2017 Kyrgyzstan Climate Facts and Policy</t>
  </si>
  <si>
    <t>GoK, 2017 the Kyrgyz Republic – climate investment programme (cip)</t>
  </si>
  <si>
    <t>Eddy, 2016 Land degradation in Central Asia: Identifying dynamics of pasture resources in heterogeneous landscapes using remote sensing</t>
  </si>
  <si>
    <t>Hoppe, 2016 Rangeland degradation assessment in Kyrgyzstan: vegetation and soils as indicators of grazing pressure in Naryn Oblast</t>
  </si>
  <si>
    <t>Shaefer, 2016 A Combination of Plant NDVI and LiDAR Measurements Improve the Estimation of Pasture Biomass in Tall Fescue (Festuca arundinacea var. Fletcher)</t>
  </si>
  <si>
    <t>Fisher, 2004 A case study of Kyrgyzstan with reference to other countries in West and Central Asia</t>
  </si>
  <si>
    <t>FAOSTAT 2018</t>
  </si>
  <si>
    <t>Scheuber, 1999 First National Forest Inventory of the Kyrgyz Republic and Leshoz Management Inventory</t>
  </si>
  <si>
    <t>UNEP, 2013 An Assessment of assessments: Kazakhstan and Kyrgyzstan: Air, climate change, biodiversity and wastes</t>
  </si>
  <si>
    <t>Balbakova, 2015 climate change vulnerability assessment for central Tian–Shan, Kyrgyzstan</t>
  </si>
  <si>
    <t>Bolch, 2007 Climate change and glacier retreat in northern Tien Shan (Kazakhstan/Kyrgyzstan) using remote sensing data</t>
  </si>
  <si>
    <t>HRCCwg, 2017 Human Rights and Climate Change. Country Profile: Kyrgyzstan</t>
  </si>
  <si>
    <t>CCC, 2018 Kyrgyzstan and Climate Change</t>
  </si>
  <si>
    <t>Igoe, 2013 Supporting transitions to resilient irrigation systems: findings from southern Kyrgyzstan</t>
  </si>
  <si>
    <t>GIZ, 2016 Enhancing people’s livelihoods in High Mountainous Regions of Central Asia through Adaptation to Climate Change</t>
  </si>
  <si>
    <t>WFP, 2014 Kyrgyz Republic An overview of climate trends and the impact on food security</t>
  </si>
  <si>
    <t>Sabin Center for Climate Change Law, 2018 Kyrgyzstan status under international Climate Change Law</t>
  </si>
  <si>
    <t>WB, 2018 Kyrgyzstan Country Profile</t>
  </si>
  <si>
    <t>OCSE, 2016 Climate Change and Security in Central Asia</t>
  </si>
  <si>
    <t>UNFCCC, 2015 Kyrgyzstan Intended Nationally Determined Contribution</t>
  </si>
  <si>
    <t>UNFCCC, 2018 Kyrgyzstan Country Profile</t>
  </si>
  <si>
    <t>Adaptation Partnership, 2011 Kyrgyzstan: Review of current and planned adaptation action</t>
  </si>
  <si>
    <t>GoK, 2003 First national Communication to UNFCCC</t>
  </si>
  <si>
    <t>GoK, 2008 Second national Communication to UNFCCC</t>
  </si>
  <si>
    <t>GoK, 2016 Third national Communication to UNFCCC</t>
  </si>
  <si>
    <t>GoK, 2013 Climate Profile of the Kyrgyz Republic</t>
  </si>
  <si>
    <t>GoK 2013, National Sustainable Development Strategy for the Kyrgyz Republic</t>
  </si>
  <si>
    <t>ND-GAIN Index, 2018 Kyrgyzstan Country Profile</t>
  </si>
  <si>
    <t>GCR Index, 2016 Kyrgyzstan Climate Risk Index</t>
  </si>
  <si>
    <t>Climate Investment Fund, 2018 Kyrgyz Republic – PPCR programming</t>
  </si>
  <si>
    <t>Eu, 2013 Kyrgyzstan sustainable energy financing facility (KyrSEFF)</t>
  </si>
  <si>
    <t>FAO, 2018 Earth Map – Kyrgyzstan Climate Profile</t>
  </si>
  <si>
    <t>FAO, 2018 Earth Map – Kyrgyzstan Climate Vulnerability Assessment</t>
  </si>
  <si>
    <t>FAO, 2009 Kyrgyzstan National Forest Monitoring and Assessment</t>
  </si>
  <si>
    <t>FAO, 2015 Atlas of Endemic and Rare Plant Species of Kyrgyzstan</t>
  </si>
  <si>
    <t>Jalilova, 2012 Local People’s perception of forest biodiversity in the walnut forests of Kyrgyzstan</t>
  </si>
  <si>
    <t>Schmidt, 2013 Changing human-environment interrelationships in Kyrgyzstan’s walnuts-fruit forests</t>
  </si>
  <si>
    <t>USAID, 2001 Biodiversity Assessment of Kyrgyzstan</t>
  </si>
  <si>
    <t>Farrington, 2005 A Report on Protected Areas, Biodiversity, and Conservation in the Kyrgyzstan Tian Shan with Brief Notes on the Kyrgyzstan Pamir-Alai and the Tian Shan Mountains of Kazakhstan, Uzbekistan, and China</t>
  </si>
  <si>
    <t>Bakenov, 2016 Pasture Adaptation to Climate Change: Current condition and tasks</t>
  </si>
  <si>
    <t>GoK, 2015 Climate change adaptation programme and action plan for 2015-2017 for the Forest and biodiversity sector</t>
  </si>
  <si>
    <t>Lipka, 2017 Climate Change and Adaptation in Kyrgyzstan</t>
  </si>
  <si>
    <t>UCA, 2011 Pastoralism and Farming in Central Asia’s Mountains: A Research Review</t>
  </si>
  <si>
    <t>UNEP, 2016 Outlook on climate change adaptation in the Central Asian mountains</t>
  </si>
  <si>
    <t>ICARDA, 2012 Climate Change Adaptation Strategies for Agriculture and Food Security in Central Asia and the Caucasus</t>
  </si>
  <si>
    <t>Kirch, 2016 Application and Verification of Techniques for Visually Assessing Pasture Conditions in Mountainous Terrain: A Test of Three Field Assessment Methods in the Kyrgyz Republic</t>
  </si>
  <si>
    <t>Zemmrich, 2015 Vulnerability of High Mountain Ecosystems to Climate Change in Kyrgyzstan’s Naryn region – Ecological, Social and Economic Aspects</t>
  </si>
  <si>
    <t>InDeCA, 2016 Designing Social Institutions in Transition Promotion of Institutional Development for Common Pool Resource Management in Central Asia</t>
  </si>
  <si>
    <t>Pollner, 2010 Disaster risk management and climate change adaptation in Europe and Central Asia</t>
  </si>
  <si>
    <t>Sakbaeva, 2013 Soils of nut-fruit forests in southern Kyrgyzstan – important ecosystems worthy of protection</t>
  </si>
  <si>
    <t>GIZ, 2015 Community-based Walnut Forest and Pasture Management in Southern Kyrgyzstan. Promoting Biodiversity, Conservation and Poverty Reduction</t>
  </si>
  <si>
    <t>ISPRA, 2011 The second world landslide forum (Selection of Kyrgyzstan papers)</t>
  </si>
  <si>
    <t xml:space="preserve">GoK, 2016 Biodiversity conservation priorities of the Kyrgyz Republic till 2024 </t>
  </si>
  <si>
    <t>GoK, 2001 the law on flora protection and use</t>
  </si>
  <si>
    <t>IISD, 2011 Review of Current and Planned Adaptation Action: Central Asia</t>
  </si>
  <si>
    <t>Novikov, 2005 Walnut forest in the Jalal-Abad province (Kyrgyzstan)</t>
  </si>
  <si>
    <t>Seim, 2016 Climate Change Increases Drought Stress of Juniper Trees in the Mountains of Central Asia</t>
  </si>
  <si>
    <t>Ashley, 2016 Examining changes in local adaptive capacity resulting from climate change adaptation programming in rural Kyrgyzstan</t>
  </si>
  <si>
    <t>Saraswat, 2015 Payment of Ecosystem Service to Alleviate Poverty from Kyrgyz Republic in Central Asia Considering Climate Change and Extreme Weather Condition</t>
  </si>
  <si>
    <t>Kyrgyzhydromet, 2015 Current Climate Status and Change in the Kyrgyz Republic</t>
  </si>
  <si>
    <t>GoK, 1998 Biodiversity Strategy Action Plan</t>
  </si>
  <si>
    <t>FAO, 2004 Poverty and forestry: A case study of Kyrgyzstan with reference to other countries in West and Central Asia</t>
  </si>
  <si>
    <t>GoK, 2016 Kyrgyzstan Food Security Atlas</t>
  </si>
  <si>
    <t>UNOSAT-IMPACT, 2014 REACH’s interventions in Kyrgyzstan</t>
  </si>
  <si>
    <t>Grisa, 2008 Forest Typology in the Kyrgyz Republic</t>
  </si>
  <si>
    <t>PEEREA, 2011 Kyrgyzstan, regular review of Energy Efficiency Policies</t>
  </si>
  <si>
    <t>UNCBD, 2018 Kyrgyzstan Overview</t>
  </si>
  <si>
    <t>EU, 2012 Kyrgyzstan Sustainable Energy Efficiency Financing Facility (KyrSEFF)</t>
  </si>
  <si>
    <t>EU, 2015 Kyrgyzstan sustainable energy efficiency financing facility - Extension (KyrSEFF II)</t>
  </si>
  <si>
    <t>Vedeneva, 2015 Closing renewable energy and energy efficiency market gaps in Kyrgyzstan as approach to promoting urban sustainable development</t>
  </si>
  <si>
    <t>Bakteeva, 2015 Financing Energy Efficiency and Climate Adaptation Measures on Household Level in Kyrgyzstan—Market Based Approaches in a Post-soviet Country?</t>
  </si>
  <si>
    <t>CAMP Alatoo, 2016 Energy Efficiency in Kyrgyzstan</t>
  </si>
  <si>
    <t>Jefferson Institute, 2009 Developing the Potential for Energy Efficiency and Alternative Energy in the Kyrgyz Republic</t>
  </si>
  <si>
    <t>UNDP, 2012 A case of UNDP / GEF project "Improving Energy Efficiency in Buildings" in Kyrgyzstan</t>
  </si>
  <si>
    <t>Kalybekovich, 2012 Development the renewable energy sector of the Kyrgyz Republic</t>
  </si>
  <si>
    <t>Zahn, 2016 Energy efficiency projects in Kyrgyzstan/Tajikistan</t>
  </si>
  <si>
    <t>GOK, 2013 First National Report on Conservation of Biodiversity of the Kyrgyz Republic</t>
  </si>
  <si>
    <t>USGS, 2013 Kyrgyzstan 2013 Minerals Yearbook</t>
  </si>
  <si>
    <t>Stavinskiy, 2001 Mining Industry and Sustainable Development in Kyrgyzstan</t>
  </si>
  <si>
    <t>#</t>
  </si>
  <si>
    <t>Source</t>
  </si>
  <si>
    <t>Sagynbekova, 2017 Environment, Rural Livelihoods, and Labor Migration: A Case Study in Central Kyrgyzstan</t>
  </si>
  <si>
    <t>Undeland, 2006 Women and Pastures in the Kyrgyz Republic on a case study of Chong Alai valley</t>
  </si>
  <si>
    <t>Topic</t>
  </si>
  <si>
    <t>Level</t>
  </si>
  <si>
    <t>Source Location</t>
  </si>
  <si>
    <t>Schoch, 2010 Migration and animal husbandry: Competing or complementary livelihood strategies.  Evidence from Kyrgyzstan</t>
  </si>
  <si>
    <t>Henebry, 2016 Characterizing land surface phenologies in the highlands of Kyrgyzstan through synergistic use of Landsat and MODIS data</t>
  </si>
  <si>
    <t xml:space="preserve">Karyieva, 2011 Environmental Drivers of NDVI-Based Vegetation Phenology in Central Asia </t>
  </si>
  <si>
    <t>Brown, 2012 ADAPTABILITY OF KYRGYZSTAN’S PASTORAL SOCIAL-ECOLOGICAL SYSTEM</t>
  </si>
  <si>
    <t>Climate Change</t>
  </si>
  <si>
    <t>International</t>
  </si>
  <si>
    <t>Natural Resources</t>
  </si>
  <si>
    <t>Analysis</t>
  </si>
  <si>
    <t>National</t>
  </si>
  <si>
    <t>Type of Source</t>
  </si>
  <si>
    <t>IFI</t>
  </si>
  <si>
    <t>Academia</t>
  </si>
  <si>
    <t>Bilateral Donor</t>
  </si>
  <si>
    <t>Assessment</t>
  </si>
  <si>
    <t>UN</t>
  </si>
  <si>
    <t>Media</t>
  </si>
  <si>
    <t>Sub-topic</t>
  </si>
  <si>
    <t>Forestry</t>
  </si>
  <si>
    <t>Country Brief</t>
  </si>
  <si>
    <t>Migration</t>
  </si>
  <si>
    <t>Climate Finance</t>
  </si>
  <si>
    <t>Policy</t>
  </si>
  <si>
    <t>Climate Profile</t>
  </si>
  <si>
    <t>Youth</t>
  </si>
  <si>
    <t>Disaster Risk Reduction</t>
  </si>
  <si>
    <t>Adaptation</t>
  </si>
  <si>
    <t>Adaptation/Mitigation</t>
  </si>
  <si>
    <t>Water Resources</t>
  </si>
  <si>
    <t>Climate Resilience</t>
  </si>
  <si>
    <t>INDC</t>
  </si>
  <si>
    <t>Remote Sensing/Landslide monitoring</t>
  </si>
  <si>
    <t>Adaptation Deficit</t>
  </si>
  <si>
    <t>Pastures</t>
  </si>
  <si>
    <t>Presentation</t>
  </si>
  <si>
    <t>Energy Efficiency</t>
  </si>
  <si>
    <t>Remote Sensing/Ecosystems</t>
  </si>
  <si>
    <t>Impacts</t>
  </si>
  <si>
    <t>Adaptation of Pastoral Systems</t>
  </si>
  <si>
    <t>Thesis</t>
  </si>
  <si>
    <t>Pastures/GIS</t>
  </si>
  <si>
    <t>Publication</t>
  </si>
  <si>
    <t>Land degradation in pastures</t>
  </si>
  <si>
    <t>Mitigation</t>
  </si>
  <si>
    <t>Forestry/Poverty</t>
  </si>
  <si>
    <t>Climate Scenario</t>
  </si>
  <si>
    <t xml:space="preserve">Vulnerability Assessment </t>
  </si>
  <si>
    <t>Action Plan</t>
  </si>
  <si>
    <t>Index</t>
  </si>
  <si>
    <t>Statistics</t>
  </si>
  <si>
    <t>Biodiversity</t>
  </si>
  <si>
    <t>Strategy</t>
  </si>
  <si>
    <t>National Law</t>
  </si>
  <si>
    <t>Sustainable Development</t>
  </si>
  <si>
    <t>Food Security</t>
  </si>
  <si>
    <t>Country Profile</t>
  </si>
  <si>
    <t>Atlas</t>
  </si>
  <si>
    <t>Human Rights</t>
  </si>
  <si>
    <t>Resilient Irrigation</t>
  </si>
  <si>
    <t>Action plan</t>
  </si>
  <si>
    <t>Landslide</t>
  </si>
  <si>
    <t>Pastures/Remote sensing</t>
  </si>
  <si>
    <t>Report</t>
  </si>
  <si>
    <t>Landslide / Remote Sensing</t>
  </si>
  <si>
    <t>Ecosystem Services</t>
  </si>
  <si>
    <t>Livestock</t>
  </si>
  <si>
    <t>Socio-economic</t>
  </si>
  <si>
    <t>Mining</t>
  </si>
  <si>
    <t>Policy (Adaptation)</t>
  </si>
  <si>
    <t>National Communication</t>
  </si>
  <si>
    <t>Gender / Pasture management</t>
  </si>
  <si>
    <t>Land Tenure</t>
  </si>
  <si>
    <t>GHG Emission Profile</t>
  </si>
  <si>
    <t>Forests and Pastures</t>
  </si>
  <si>
    <t xml:space="preserve">Mining </t>
  </si>
  <si>
    <t>Agriculture Risk Assessment</t>
  </si>
  <si>
    <t>ZEN, 214 Strengthening cooperation in adaptation to climate change in transboundary basins of the Chu and Talas rivers Kazakhstan and Kyrgyzstan</t>
  </si>
  <si>
    <t>Climate Index</t>
  </si>
  <si>
    <t>Project Document</t>
  </si>
  <si>
    <t>IFAD, 2018 Kyrgyzstan Country Profile</t>
  </si>
  <si>
    <t>Impacts (Pastures)</t>
  </si>
  <si>
    <t>Socio-Economic</t>
  </si>
  <si>
    <t>A</t>
  </si>
  <si>
    <t>B</t>
  </si>
  <si>
    <t>C</t>
  </si>
  <si>
    <t>D</t>
  </si>
  <si>
    <t>TOPIC</t>
  </si>
  <si>
    <t>E</t>
  </si>
  <si>
    <t>National Statistics</t>
  </si>
  <si>
    <t>Government</t>
  </si>
  <si>
    <t>Other</t>
  </si>
  <si>
    <t>CSO</t>
  </si>
  <si>
    <t>i</t>
  </si>
  <si>
    <t>ii</t>
  </si>
  <si>
    <t>iii</t>
  </si>
  <si>
    <t>iv</t>
  </si>
  <si>
    <t>v</t>
  </si>
  <si>
    <t>vi</t>
  </si>
  <si>
    <t>vii</t>
  </si>
  <si>
    <t>SOURCE</t>
  </si>
  <si>
    <t>TOTAL</t>
  </si>
  <si>
    <t>IUCN, 2018 Kyrgyzstan RED LIST</t>
  </si>
  <si>
    <t>GRID-Arendal, 2006 Walnut forest in the Jalal-Abad province (Kyrgyzstan)</t>
  </si>
  <si>
    <t>OEC, 2016 Import/Export Assessment of Kyrgyzstan</t>
  </si>
  <si>
    <t>Ken-Research, 2015 KYRGYZSTAN-TELECOMS, MOBILE AND INTERNET</t>
  </si>
  <si>
    <t>Orozumbekov, 2014 Forest Rehabilitation in Kyrgyzstan</t>
  </si>
  <si>
    <t>Orozumbekov, 2014 Status, distribution and use of threatened tree species in the walnut-fruit forests of Kyrgyzstan</t>
  </si>
  <si>
    <t>CAREC, 2013 ADAPTING TO CLIMATE CHANGE IN MOST VULNERABLE SECTORS OF CENTRAL ASIA: WATER AND AGRICULTURE</t>
  </si>
  <si>
    <t>Ashley, 2011 Climate Change Trends, Impacts, and Adaptation in Kara Kulja District, Southern Kyrgyzstan</t>
  </si>
  <si>
    <t>Abylbek, 2009 Development of GPS technology in Kyrgyzstan</t>
  </si>
  <si>
    <t xml:space="preserve">Ashley, 2011 Initiating Climate Change Adaptation in Rural Kyrgyzstan: Methods and Findings </t>
  </si>
  <si>
    <t>GoK, 2017 Pilot Program for Climate Resilience</t>
  </si>
  <si>
    <t>GoK, 2017 MONITORING, FORECASTING HAZARDOUS PROCESSES AND PHENOMENA IN THE KYRGYZ REPUBLIC TERRITORY</t>
  </si>
  <si>
    <t xml:space="preserve">GoK, 2017 Kyrgyz Republic: Climate Investment Programme </t>
  </si>
  <si>
    <t>IFAD, 2018 Kyrgyz Republic Country strategic opportunities programme 2018-2022</t>
  </si>
  <si>
    <t>Total</t>
  </si>
  <si>
    <t>Climatewatch, 2017 Kyrgyzstan Climate Profile</t>
  </si>
  <si>
    <t>WB, 2018 INDCs Analysis</t>
  </si>
  <si>
    <t>WB, 2016 Kyrgyzstan INDC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</si>
</sst>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wrapText="1"/>
    </xf>
    <xf numFmtId="0" fontId="1" fillId="0" borderId="0" xfId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1" applyAlignment="1">
      <alignment wrapText="1"/>
    </xf>
    <xf numFmtId="0" fontId="1" fillId="0" borderId="0" xfId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2" fillId="0" borderId="18" xfId="0" applyFont="1" applyBorder="1" applyAlignment="1">
      <alignment horizontal="center" wrapText="1"/>
    </xf>
    <xf numFmtId="0" fontId="1" fillId="0" borderId="0" xfId="1"/>
    <xf numFmtId="0" fontId="2" fillId="0" borderId="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23" xfId="0" applyBorder="1" applyAlignment="1">
      <alignment wrapText="1"/>
    </xf>
    <xf numFmtId="0" fontId="0" fillId="0" borderId="1" xfId="0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documents.worldbank.org/curated/en/271631467986366400/pdf/PAD1346-PAD-P151102-GEF-R2015-0015-1-Box393244B-OUO-9.pdf" TargetMode="External"/><Relationship Id="rId117" Type="http://schemas.openxmlformats.org/officeDocument/2006/relationships/hyperlink" Target="https://link.springer.com/chapter/10.1007%2F978-3-319-15964-5_19" TargetMode="External"/><Relationship Id="rId21" Type="http://schemas.openxmlformats.org/officeDocument/2006/relationships/hyperlink" Target="https://www.preventionweb.net/files/43352_KGZ_NationalHFAprogress_2013-15.pdf" TargetMode="External"/><Relationship Id="rId42" Type="http://schemas.openxmlformats.org/officeDocument/2006/relationships/hyperlink" Target="https://www.profor.info/sites/profor.info/files/ProFor%20Kyrgyz%20report_web_0.pdf" TargetMode="External"/><Relationship Id="rId47" Type="http://schemas.openxmlformats.org/officeDocument/2006/relationships/hyperlink" Target="http://www.zoinet.org/web/sites/default/files/publications/CC-Kyrgyzstan-web-2016.pdf" TargetMode="External"/><Relationship Id="rId63" Type="http://schemas.openxmlformats.org/officeDocument/2006/relationships/hyperlink" Target="http://columbiaclimatelaw.com/resources/climate-change-laws-of-the-world-2/climate-change-laws-of-the-world-database/kyrgyzstan/" TargetMode="External"/><Relationship Id="rId68" Type="http://schemas.openxmlformats.org/officeDocument/2006/relationships/hyperlink" Target="http://unfccc.int/essential_background/library/items/3599.php?rec=j&amp;priref=3634" TargetMode="External"/><Relationship Id="rId84" Type="http://schemas.openxmlformats.org/officeDocument/2006/relationships/hyperlink" Target="https://rmportal.net/library/content/118_kyrgyzstan/at_download/file" TargetMode="External"/><Relationship Id="rId89" Type="http://schemas.openxmlformats.org/officeDocument/2006/relationships/hyperlink" Target="http://www.zoinet.org/web/sites/default/files/publications/chu_talas.pdf" TargetMode="External"/><Relationship Id="rId112" Type="http://schemas.openxmlformats.org/officeDocument/2006/relationships/hyperlink" Target="https://energycharter.org/fileadmin/DocumentsMedia/EERR/EERR-Kyrgysztan_2011_en.pdf" TargetMode="External"/><Relationship Id="rId133" Type="http://schemas.openxmlformats.org/officeDocument/2006/relationships/hyperlink" Target="https://www.preventionweb.net/english/policies/v.php?id=25713&amp;cid=93" TargetMode="External"/><Relationship Id="rId138" Type="http://schemas.openxmlformats.org/officeDocument/2006/relationships/hyperlink" Target="https://www.grida.no/resources/7376" TargetMode="External"/><Relationship Id="rId16" Type="http://schemas.openxmlformats.org/officeDocument/2006/relationships/hyperlink" Target="https://www.oecd.org/environment/outreach/Kyrgyzstan_Financing_Climate_Action.Nov2016.pdf" TargetMode="External"/><Relationship Id="rId107" Type="http://schemas.openxmlformats.org/officeDocument/2006/relationships/hyperlink" Target="https://www.cbd.int/doc/world/kg/kg-nbsap-01-en.pdf" TargetMode="External"/><Relationship Id="rId11" Type="http://schemas.openxmlformats.org/officeDocument/2006/relationships/hyperlink" Target="https://www.researchgate.net/publication/256668498_The_importance_of_agroforestry_hay_and_walnut_production_in_the_walnut-fruit_forests_of_southern_Kyrgystan" TargetMode="External"/><Relationship Id="rId32" Type="http://schemas.openxmlformats.org/officeDocument/2006/relationships/hyperlink" Target="http://countrystat.org/home.aspx?c=KGZ&amp;tr=55" TargetMode="External"/><Relationship Id="rId37" Type="http://schemas.openxmlformats.org/officeDocument/2006/relationships/hyperlink" Target="ftp://ftp.gfz-potsdam.de/home/rs/strutzke/Weimar/sigrid-roessner_landslides-remote-sensing.pdf" TargetMode="External"/><Relationship Id="rId53" Type="http://schemas.openxmlformats.org/officeDocument/2006/relationships/hyperlink" Target="http://www.fao.org/faostat/en/" TargetMode="External"/><Relationship Id="rId58" Type="http://schemas.openxmlformats.org/officeDocument/2006/relationships/hyperlink" Target="../../AppData/Local/Microsoft/Windows/INetCache/Content.Outlook/RWY2NDTF/Country%20Profile:%20Kyrgyzstan" TargetMode="External"/><Relationship Id="rId74" Type="http://schemas.openxmlformats.org/officeDocument/2006/relationships/hyperlink" Target="https://germanwatch.org/fr/download/13503.pdf" TargetMode="External"/><Relationship Id="rId79" Type="http://schemas.openxmlformats.org/officeDocument/2006/relationships/hyperlink" Target="http://www.fao.org/forestry/download/16175-0fc0b57bf518ea39e9c0b1b116878d710.pdf" TargetMode="External"/><Relationship Id="rId102" Type="http://schemas.openxmlformats.org/officeDocument/2006/relationships/hyperlink" Target="https://www.grida.no/resources/7376" TargetMode="External"/><Relationship Id="rId123" Type="http://schemas.openxmlformats.org/officeDocument/2006/relationships/hyperlink" Target="https://www.cbd.int/doc/world/kg/kg-nr-05-en.pdf" TargetMode="External"/><Relationship Id="rId128" Type="http://schemas.openxmlformats.org/officeDocument/2006/relationships/hyperlink" Target="https://dlc.dlib.indiana.edu/dlc/bitstream/handle/10535/1382/Undeland_231401.pdf?sequence=1" TargetMode="External"/><Relationship Id="rId144" Type="http://schemas.openxmlformats.org/officeDocument/2006/relationships/hyperlink" Target="http://www.unoosa.org/documents/pdf/psa/activities/2009/azerbaijan/presentations/37.pdf" TargetMode="External"/><Relationship Id="rId149" Type="http://schemas.openxmlformats.org/officeDocument/2006/relationships/hyperlink" Target="http://spappssecext.worldbank.org/sites/indc/Pages/Content_Brief.aspx" TargetMode="External"/><Relationship Id="rId5" Type="http://schemas.openxmlformats.org/officeDocument/2006/relationships/hyperlink" Target="http://www.fao.org/forestry/36190-05d8ba3d1f6c70689bea6b284d205665e.pdf" TargetMode="External"/><Relationship Id="rId90" Type="http://schemas.openxmlformats.org/officeDocument/2006/relationships/hyperlink" Target="http://www.carpathianconvention.org/tl_files/carpathiancon/Downloads/04%20Publications%20-%20Press%20-%20Gallery/CAsia_Summary_screen.pdf" TargetMode="External"/><Relationship Id="rId95" Type="http://schemas.openxmlformats.org/officeDocument/2006/relationships/hyperlink" Target="https://www.gfdrr.org/sites/gfdrr/files/publication/GFDRR_DRM_and_CCA_ECA.pdf" TargetMode="External"/><Relationship Id="rId22" Type="http://schemas.openxmlformats.org/officeDocument/2006/relationships/hyperlink" Target="https://idea.usaid.gov/cd/kyrgyzstan/environment-and-global-climate-change" TargetMode="External"/><Relationship Id="rId27" Type="http://schemas.openxmlformats.org/officeDocument/2006/relationships/hyperlink" Target="http://documents.worldbank.org/curated/en/550371468263989781/pdf/P147416-Communities-Forests-and-Pastures-Kyrgyz-Rep-FINAL.pdf" TargetMode="External"/><Relationship Id="rId43" Type="http://schemas.openxmlformats.org/officeDocument/2006/relationships/hyperlink" Target="http://onlinelibrary.wiley.com/doi/10.1002/eet.1648/abstract;jsessionid=9CE7A525D974A758EF390337BC20AFF0.f04t04?userIsAuthenticated=false&amp;deniedAccessCustomisedMessage=" TargetMode="External"/><Relationship Id="rId48" Type="http://schemas.openxmlformats.org/officeDocument/2006/relationships/hyperlink" Target="https://climateinvestmentfunds.org/sites/default/files/meeting-documents/kyrgyz_climate_investment_programme_en_13.12.2017_final.pdf" TargetMode="External"/><Relationship Id="rId64" Type="http://schemas.openxmlformats.org/officeDocument/2006/relationships/hyperlink" Target="https://data.worldbank.org/country/kyrgyz-republic" TargetMode="External"/><Relationship Id="rId69" Type="http://schemas.openxmlformats.org/officeDocument/2006/relationships/hyperlink" Target="http://unfccc.int/essential_background/library/items/3599.php?such=j&amp;symbol=KGZ/COM/2%20E" TargetMode="External"/><Relationship Id="rId113" Type="http://schemas.openxmlformats.org/officeDocument/2006/relationships/hyperlink" Target="https://www.cbd.int/countries/?country=kg" TargetMode="External"/><Relationship Id="rId118" Type="http://schemas.openxmlformats.org/officeDocument/2006/relationships/hyperlink" Target="http://www.pedalingpictures.com/portfolio-item/energy-efficiency-in-kyrgyzstan/" TargetMode="External"/><Relationship Id="rId134" Type="http://schemas.openxmlformats.org/officeDocument/2006/relationships/hyperlink" Target="https://www.adb.org/sites/default/files/linked-documents/cps-kgz-2013-2017-oth-02.pdf" TargetMode="External"/><Relationship Id="rId139" Type="http://schemas.openxmlformats.org/officeDocument/2006/relationships/hyperlink" Target="https://atlas.media.mit.edu/en/visualize/tree_map/hs92/import/kgz/all/show/2016/" TargetMode="External"/><Relationship Id="rId80" Type="http://schemas.openxmlformats.org/officeDocument/2006/relationships/hyperlink" Target="http://www.fao.org/3/a-i4914bb.pdf" TargetMode="External"/><Relationship Id="rId85" Type="http://schemas.openxmlformats.org/officeDocument/2006/relationships/hyperlink" Target="https://archive.org/details/AReportOnProtectedAreasBiodiversityAndConservationInTheKyrgyzstan" TargetMode="External"/><Relationship Id="rId150" Type="http://schemas.openxmlformats.org/officeDocument/2006/relationships/hyperlink" Target="http://spappssecext.worldbank.org/sites/indc/PDF_Library/KG.pdf" TargetMode="External"/><Relationship Id="rId12" Type="http://schemas.openxmlformats.org/officeDocument/2006/relationships/hyperlink" Target="https://www.tandfonline.com/doi/full/10.1080/10549811.2014.901918" TargetMode="External"/><Relationship Id="rId17" Type="http://schemas.openxmlformats.org/officeDocument/2006/relationships/hyperlink" Target="http://infoclimate.org/tax/english/enpubl/" TargetMode="External"/><Relationship Id="rId25" Type="http://schemas.openxmlformats.org/officeDocument/2006/relationships/hyperlink" Target="http://documents.worldbank.org/curated/en/170611468047062372/pdf/855610WP0Kyrgy0Box382161B00PUBLIC0.pdf" TargetMode="External"/><Relationship Id="rId33" Type="http://schemas.openxmlformats.org/officeDocument/2006/relationships/hyperlink" Target="https://www.researchgate.net/publication/304137085_Using_GIS_and_Remote_Sensing_for_assessing_Riparian_Ecosystems_along_the_Naryn_River_Kyrgyzstan" TargetMode="External"/><Relationship Id="rId38" Type="http://schemas.openxmlformats.org/officeDocument/2006/relationships/hyperlink" Target="https://www.sciencedirect.com/science/article/pii/S0169555X16307255" TargetMode="External"/><Relationship Id="rId46" Type="http://schemas.openxmlformats.org/officeDocument/2006/relationships/hyperlink" Target="https://environmentalmigration.iom.int/environment-climate-change-and-migration-kyrgyz-republic" TargetMode="External"/><Relationship Id="rId59" Type="http://schemas.openxmlformats.org/officeDocument/2006/relationships/hyperlink" Target="http://climatechange.kg/ky-rgy-zstan-i-izmenenie-klimata/" TargetMode="External"/><Relationship Id="rId67" Type="http://schemas.openxmlformats.org/officeDocument/2006/relationships/hyperlink" Target="http://unfccc.int/tools_xml/country_KG.html" TargetMode="External"/><Relationship Id="rId103" Type="http://schemas.openxmlformats.org/officeDocument/2006/relationships/hyperlink" Target="https://www.ncbi.nlm.nih.gov/pmc/articles/PMC4839681/" TargetMode="External"/><Relationship Id="rId108" Type="http://schemas.openxmlformats.org/officeDocument/2006/relationships/hyperlink" Target="http://www.fao.org/tempref/docrep/fao/007/J2603E/J2603E00.pdf" TargetMode="External"/><Relationship Id="rId116" Type="http://schemas.openxmlformats.org/officeDocument/2006/relationships/hyperlink" Target="https://www.unece.org/fileadmin/DAM/energy/se/pp/eneff/6th_IFESD_Yerevan_Oct.15/EE_S.Cit/d2_s3/Vedeneva.Closing.gaps.RES.Kyrgyzstan.pdf" TargetMode="External"/><Relationship Id="rId124" Type="http://schemas.openxmlformats.org/officeDocument/2006/relationships/hyperlink" Target="https://minerals.usgs.gov/minerals/pubs/country/2013/myb3-2013-kg.pdf" TargetMode="External"/><Relationship Id="rId129" Type="http://schemas.openxmlformats.org/officeDocument/2006/relationships/hyperlink" Target="https://www.auca.kg/uploads/Migration_Database/Schochetal._NRF_2010.pdf" TargetMode="External"/><Relationship Id="rId137" Type="http://schemas.openxmlformats.org/officeDocument/2006/relationships/hyperlink" Target="http://www.iucnredlist.org/search" TargetMode="External"/><Relationship Id="rId20" Type="http://schemas.openxmlformats.org/officeDocument/2006/relationships/hyperlink" Target="https://www.preventionweb.net/files/14436_14436INDEPTHREVIEWOFDRRINKRfinal1.pdf" TargetMode="External"/><Relationship Id="rId41" Type="http://schemas.openxmlformats.org/officeDocument/2006/relationships/hyperlink" Target="https://www.erdkunde.uni-bonn.de/archive/2017/vegetation-and-climate-interaction-patterns-in-kyrgyzstan-spatial-discretization-based-on-time-series-analysis" TargetMode="External"/><Relationship Id="rId54" Type="http://schemas.openxmlformats.org/officeDocument/2006/relationships/hyperlink" Target="http://msri-hub.ucentralasia.org/file/2176/download/2227" TargetMode="External"/><Relationship Id="rId62" Type="http://schemas.openxmlformats.org/officeDocument/2006/relationships/hyperlink" Target="http://documents.wfp.org/stellent/groups/public/documents/newsroom/wfp269918.pdf?_ga=2.104448964.592703192.1520930322-1087910376.1519742029" TargetMode="External"/><Relationship Id="rId70" Type="http://schemas.openxmlformats.org/officeDocument/2006/relationships/hyperlink" Target="http://unfccc.int/files/national_reports/non-annex_i_natcom/application/zip/nc3_kyrgyzstan_english_24jan2017.zip" TargetMode="External"/><Relationship Id="rId75" Type="http://schemas.openxmlformats.org/officeDocument/2006/relationships/hyperlink" Target="https://www.climateinvestmentfunds.org/country/kyrgyz-republic" TargetMode="External"/><Relationship Id="rId83" Type="http://schemas.openxmlformats.org/officeDocument/2006/relationships/hyperlink" Target="https://www.tandfonline.com/doi/full/10.1080/14728028.2012.755811?src=recsys" TargetMode="External"/><Relationship Id="rId88" Type="http://schemas.openxmlformats.org/officeDocument/2006/relationships/hyperlink" Target="http://www.ucentralasia.org/Content/Downloads/pastoralism_and_farming_in_central_asia_mountains.pdf" TargetMode="External"/><Relationship Id="rId91" Type="http://schemas.openxmlformats.org/officeDocument/2006/relationships/hyperlink" Target="http://www.cacaari.org/filesarchive/reports/2.8._WMO-CACAARI_CC_WS_22-24_Oct.2012_EN.pdf" TargetMode="External"/><Relationship Id="rId96" Type="http://schemas.openxmlformats.org/officeDocument/2006/relationships/hyperlink" Target="https://literatur.thuenen.de/digbib_extern/bitv/dn051740.pdf" TargetMode="External"/><Relationship Id="rId111" Type="http://schemas.openxmlformats.org/officeDocument/2006/relationships/hyperlink" Target="http://msri-hub.ucentralasia.org/node/4482" TargetMode="External"/><Relationship Id="rId132" Type="http://schemas.openxmlformats.org/officeDocument/2006/relationships/hyperlink" Target="https://www.ifad.org/web/operations/country/id/kyrgyzstan" TargetMode="External"/><Relationship Id="rId140" Type="http://schemas.openxmlformats.org/officeDocument/2006/relationships/hyperlink" Target="https://www.kenresearch.com/technology-and-telecom/telecommunications-and-networking/kyrgyzstan-telecoms-mobile-internet/4923-105.html" TargetMode="External"/><Relationship Id="rId145" Type="http://schemas.openxmlformats.org/officeDocument/2006/relationships/hyperlink" Target="https://auca.kg/uploads/Tian%20Shan%20Policy%20Center/Conference%20materials/Ashley_KNAU-Pres_Nov2012.pdf" TargetMode="External"/><Relationship Id="rId1" Type="http://schemas.openxmlformats.org/officeDocument/2006/relationships/hyperlink" Target="https://www.adb.org/sites/default/files/publication/189882/sdwp-044.pdf" TargetMode="External"/><Relationship Id="rId6" Type="http://schemas.openxmlformats.org/officeDocument/2006/relationships/hyperlink" Target="https://www.youtube.com/WATCH?V=DBVZGPGQU8C" TargetMode="External"/><Relationship Id="rId15" Type="http://schemas.openxmlformats.org/officeDocument/2006/relationships/hyperlink" Target="https://www.auca.kg/uploads/Migration_Database/ENVIRONMENTAL_MIGRATION_%20CASE_OF_KYRGYZSTAN.pdf" TargetMode="External"/><Relationship Id="rId23" Type="http://schemas.openxmlformats.org/officeDocument/2006/relationships/hyperlink" Target="https://idea.usaid.gov/prepared/FactSheets/kyrgyzstan.pdf" TargetMode="External"/><Relationship Id="rId28" Type="http://schemas.openxmlformats.org/officeDocument/2006/relationships/hyperlink" Target="http://documents.worldbank.org/curated/en/744171467997560716/pdf/103078-KG-P154004-Box394863B-PUBLIC-ASRA.pdf" TargetMode="External"/><Relationship Id="rId36" Type="http://schemas.openxmlformats.org/officeDocument/2006/relationships/hyperlink" Target="http://www.mdpi.com/2072-4292/9/9/943/htm" TargetMode="External"/><Relationship Id="rId49" Type="http://schemas.openxmlformats.org/officeDocument/2006/relationships/hyperlink" Target="../../Downloads/ubc_2016_september_eddy_ian.pdf" TargetMode="External"/><Relationship Id="rId57" Type="http://schemas.openxmlformats.org/officeDocument/2006/relationships/hyperlink" Target="https://www.sciencedirect.com/science/article/pii/S0921818106001536" TargetMode="External"/><Relationship Id="rId106" Type="http://schemas.openxmlformats.org/officeDocument/2006/relationships/hyperlink" Target="http://meteo.kg/include/climate/Hydromet_Bulletin_2015_Eng.pdf" TargetMode="External"/><Relationship Id="rId114" Type="http://schemas.openxmlformats.org/officeDocument/2006/relationships/hyperlink" Target="https://ec.europa.eu/europeaid/blending/kyrgyzstan-sustainable-energy-efficiency-financing-facility-kyrseff_en" TargetMode="External"/><Relationship Id="rId119" Type="http://schemas.openxmlformats.org/officeDocument/2006/relationships/hyperlink" Target="http://www.jeffersoninst.org/sites/default/files/Kyrgyz_policy_paper_0_0.pdf" TargetMode="External"/><Relationship Id="rId127" Type="http://schemas.openxmlformats.org/officeDocument/2006/relationships/hyperlink" Target="http://www.bioone.org/doi/full/10.1659/MRD-JOURNAL-D-17-00029.1" TargetMode="External"/><Relationship Id="rId10" Type="http://schemas.openxmlformats.org/officeDocument/2006/relationships/hyperlink" Target="https://www.researchgate.net/publication/257717834_High_demand_for_firewood_leads_to_overuse_of_walnut-fruit_forests_in_Kyrgyzstan" TargetMode="External"/><Relationship Id="rId31" Type="http://schemas.openxmlformats.org/officeDocument/2006/relationships/hyperlink" Target="http://www.ijege.uniroma1.it/rivista/special-2006/special-2006/satellite-remote-sensing-and-gis-for-analysis-of-mass-movements-with-potential-for-dam-formation/ijege-special-06-roessner-et-alii.pdf" TargetMode="External"/><Relationship Id="rId44" Type="http://schemas.openxmlformats.org/officeDocument/2006/relationships/hyperlink" Target="https://www.unece.org/fileadmin/DAM/timber/Forest_Policy/Capacity_building/Kyrgyzstan-reports-final.pdf" TargetMode="External"/><Relationship Id="rId52" Type="http://schemas.openxmlformats.org/officeDocument/2006/relationships/hyperlink" Target="..\..\Downloads\2004%20Fisher%20R.%20Poverty%20and%20forestry.%20FAO.pdf" TargetMode="External"/><Relationship Id="rId60" Type="http://schemas.openxmlformats.org/officeDocument/2006/relationships/hyperlink" Target="https://scholarworks.umt.edu/cgi/viewcontent.cgi?article=1954&amp;context=etd" TargetMode="External"/><Relationship Id="rId65" Type="http://schemas.openxmlformats.org/officeDocument/2006/relationships/hyperlink" Target="https://www.osce.org/secretariat/331991?download=true" TargetMode="External"/><Relationship Id="rId73" Type="http://schemas.openxmlformats.org/officeDocument/2006/relationships/hyperlink" Target="https://gain.nd.edu/our-work/country-index/rankings/" TargetMode="External"/><Relationship Id="rId78" Type="http://schemas.openxmlformats.org/officeDocument/2006/relationships/hyperlink" Target="https://storage.googleapis.com/eetest/EarthMap/index.html" TargetMode="External"/><Relationship Id="rId81" Type="http://schemas.openxmlformats.org/officeDocument/2006/relationships/hyperlink" Target="https://www.tandfonline.com/doi/full/10.1080/21513732.2012.696557?src=recsys" TargetMode="External"/><Relationship Id="rId86" Type="http://schemas.openxmlformats.org/officeDocument/2006/relationships/hyperlink" Target="http://www.naturalresources-centralasia.org/flermoneca/assets/files/Climate%20Change%20Adaptation%20Programme%20and%20Action%20Plan%20%20for%202015-17%20for%20the%20Forest%20and%20Biodiversity%20Sector_EN.pdf" TargetMode="External"/><Relationship Id="rId94" Type="http://schemas.openxmlformats.org/officeDocument/2006/relationships/hyperlink" Target="http://www.indeca-project.de/uploads/Documents/InDeCA%20Series%20Proceedings%20%281%29.pdf" TargetMode="External"/><Relationship Id="rId99" Type="http://schemas.openxmlformats.org/officeDocument/2006/relationships/hyperlink" Target="https://www.cbd.int/doc/world/kg/kg-nbsap-v3-en.pdf" TargetMode="External"/><Relationship Id="rId101" Type="http://schemas.openxmlformats.org/officeDocument/2006/relationships/hyperlink" Target="https://www.iisd.org/pdf/2011/Central_Asia_Adaptation_Action.pdf" TargetMode="External"/><Relationship Id="rId122" Type="http://schemas.openxmlformats.org/officeDocument/2006/relationships/hyperlink" Target="https://www.youtube.com/watch?v=Tw8sgcGq4f8" TargetMode="External"/><Relationship Id="rId130" Type="http://schemas.openxmlformats.org/officeDocument/2006/relationships/hyperlink" Target="https://pdfs.semanticscholar.org/8787/5c4bd215c23529137110fa2d50bd4cdc5ebc.pdf" TargetMode="External"/><Relationship Id="rId135" Type="http://schemas.openxmlformats.org/officeDocument/2006/relationships/hyperlink" Target="https://www.climateinvestmentfunds.org/sites/default/files/meeting-documents/2015-10-26_kyrgyz_republic_ppcr_scoping_mission_draft_aide_memoire_final_-_en.pdf" TargetMode="External"/><Relationship Id="rId143" Type="http://schemas.openxmlformats.org/officeDocument/2006/relationships/hyperlink" Target="http://www.vuvb.uniza.sk/ojs2/index.php/OM/article/viewFile/445/360" TargetMode="External"/><Relationship Id="rId148" Type="http://schemas.openxmlformats.org/officeDocument/2006/relationships/hyperlink" Target="https://www.climatewatchdata.org/countries/KGZ" TargetMode="External"/><Relationship Id="rId151" Type="http://schemas.openxmlformats.org/officeDocument/2006/relationships/printerSettings" Target="../printerSettings/printerSettings1.bin"/><Relationship Id="rId4" Type="http://schemas.openxmlformats.org/officeDocument/2006/relationships/hyperlink" Target="https://www.usaid.gov/kyrgyz-republic/fact-sheets/conservation-and-adaptation-asias-high-mountain-landscapes" TargetMode="External"/><Relationship Id="rId9" Type="http://schemas.openxmlformats.org/officeDocument/2006/relationships/hyperlink" Target="http://naturalresources-centralasia.org/flermoneca/assets/files/2015-07-07_Piloting_brochure_EN.pdf" TargetMode="External"/><Relationship Id="rId13" Type="http://schemas.openxmlformats.org/officeDocument/2006/relationships/hyperlink" Target="http://www.ficlima.org/wp-content/uploads/2013/10/Summary-Report-Kyrgyzstan-Final-2013.pdf" TargetMode="External"/><Relationship Id="rId18" Type="http://schemas.openxmlformats.org/officeDocument/2006/relationships/hyperlink" Target="http://www.kg.undp.org/content/kyrgyzstan/en/home/library/poverty/climate-profile-of-the-kyrgyz-republic.html" TargetMode="External"/><Relationship Id="rId39" Type="http://schemas.openxmlformats.org/officeDocument/2006/relationships/hyperlink" Target="http://edepot.wur.nl/375707" TargetMode="External"/><Relationship Id="rId109" Type="http://schemas.openxmlformats.org/officeDocument/2006/relationships/hyperlink" Target="http://kg.one.un.org/content/dam/unct/kyrgyzstan/docs/Library/Food%20Security%20Atlas%20Kyrgyz%20Republic%202015%20eng.pdf" TargetMode="External"/><Relationship Id="rId34" Type="http://schemas.openxmlformats.org/officeDocument/2006/relationships/hyperlink" Target="https://www.researchgate.net/profile/Akylbek_Chymyrov/publication/293719195_GIS_and_GNSS_in_pasture_management/links/56bad1c808ae3af6847d8e15/GIS-and-GNSS-in-pasture-management.pdf" TargetMode="External"/><Relationship Id="rId50" Type="http://schemas.openxmlformats.org/officeDocument/2006/relationships/hyperlink" Target="https://www.researchgate.net/publication/307453434_Rangeland_degradation_assessment_in_Kyrgyzstan_vegetation_and_soils_as_indicators_of_grazing_pressure_in_Naryn_Oblast" TargetMode="External"/><Relationship Id="rId55" Type="http://schemas.openxmlformats.org/officeDocument/2006/relationships/hyperlink" Target="https://www.unece.org/fileadmin/DAM/env/documents/2013/ece/cep/ac.10/AoA_Kazakhstan_Kyrgyzstan_with_ES_in_Eng_and_Russ_Nov_2013.pdf" TargetMode="External"/><Relationship Id="rId76" Type="http://schemas.openxmlformats.org/officeDocument/2006/relationships/hyperlink" Target="https://ec.europa.eu/europeaid/projects/kyrgyzstan-sustainable-energy-financing-facility-kyrseff_en" TargetMode="External"/><Relationship Id="rId97" Type="http://schemas.openxmlformats.org/officeDocument/2006/relationships/hyperlink" Target="https://www.giz.de/en/downloads/giz2015-08-14_%20FS%20EKF_%20EN.pdf" TargetMode="External"/><Relationship Id="rId104" Type="http://schemas.openxmlformats.org/officeDocument/2006/relationships/hyperlink" Target="https://www.tandfonline.com/doi/abs/10.1080/17565529.2015.1034230?journalCode=tcld20" TargetMode="External"/><Relationship Id="rId120" Type="http://schemas.openxmlformats.org/officeDocument/2006/relationships/hyperlink" Target="http://undpgendermadeeasy.org/files/download/43a5c6ef1a94945" TargetMode="External"/><Relationship Id="rId125" Type="http://schemas.openxmlformats.org/officeDocument/2006/relationships/hyperlink" Target="http://pubs.iied.org/pdfs/G00573.pdf" TargetMode="External"/><Relationship Id="rId141" Type="http://schemas.openxmlformats.org/officeDocument/2006/relationships/hyperlink" Target="https://www.iufro.org/download/file/7407/5123/Kyrgyzstan_pdf/" TargetMode="External"/><Relationship Id="rId146" Type="http://schemas.openxmlformats.org/officeDocument/2006/relationships/hyperlink" Target="https://climateinvestmentfunds.org/sites/default/files/meeting-documents/kyrgyz_climate_investment_programme_en_13.12.2017_final.pdf" TargetMode="External"/><Relationship Id="rId7" Type="http://schemas.openxmlformats.org/officeDocument/2006/relationships/hyperlink" Target="https://www.youtube.com/WATCH?V=0MO7QDYXRUY." TargetMode="External"/><Relationship Id="rId71" Type="http://schemas.openxmlformats.org/officeDocument/2006/relationships/hyperlink" Target="../../Downloads/kgz_Kyrgyzstan%20Climate%20profile_ENG_for%20web-opt%20(1).pdf" TargetMode="External"/><Relationship Id="rId92" Type="http://schemas.openxmlformats.org/officeDocument/2006/relationships/hyperlink" Target="http://www.bioone.org/doi/full/10.1659/MRD-JOURNAL-D-15-00049.1" TargetMode="External"/><Relationship Id="rId2" Type="http://schemas.openxmlformats.org/officeDocument/2006/relationships/hyperlink" Target="https://www.adb.org/sites/default/files/project-document/185436/44068-012-tacr-11.pdf" TargetMode="External"/><Relationship Id="rId29" Type="http://schemas.openxmlformats.org/officeDocument/2006/relationships/hyperlink" Target="http://sdwebx.worldbank.org/climateportalb/home.cfm?page=country_profile&amp;CCode=KGZ&amp;ThisTab=Dashboard" TargetMode="External"/><Relationship Id="rId24" Type="http://schemas.openxmlformats.org/officeDocument/2006/relationships/hyperlink" Target="http://sdwebx.worldbank.org/climateportalb/doc/GFDRRCountryProfiles/wb_gfdrr_climate_change_country_profile_for_KGZ.pdf" TargetMode="External"/><Relationship Id="rId40" Type="http://schemas.openxmlformats.org/officeDocument/2006/relationships/hyperlink" Target="..\..\Downloads\PhD_thesis_Torgoev_AlmazFin.pdf" TargetMode="External"/><Relationship Id="rId45" Type="http://schemas.openxmlformats.org/officeDocument/2006/relationships/hyperlink" Target="https://www.climatelinks.org/sites/default/files/asset/document/2017_USAID_GHG%20Emissions%20Factsheet%20Kyrgyzstan.pdf" TargetMode="External"/><Relationship Id="rId66" Type="http://schemas.openxmlformats.org/officeDocument/2006/relationships/hyperlink" Target="http://www4.unfccc.int/Submissions/INDC/Published%20Documents/Kyrgyzstan/1/Kyrgyzstan%20INDC%20_ENG_%20final.pdf" TargetMode="External"/><Relationship Id="rId87" Type="http://schemas.openxmlformats.org/officeDocument/2006/relationships/hyperlink" Target="https://www.researchgate.net/publication/316033654_Climate_Change_and_Adaptation_in_Kyrgyzstan" TargetMode="External"/><Relationship Id="rId110" Type="http://schemas.openxmlformats.org/officeDocument/2006/relationships/hyperlink" Target="http://reach-initiative.kg/" TargetMode="External"/><Relationship Id="rId115" Type="http://schemas.openxmlformats.org/officeDocument/2006/relationships/hyperlink" Target="https://ec.europa.eu/europeaid/blending/kyrgyzstan-sustainable-energy-efficiency-financing-facility-extension-kyrseff-ii_en" TargetMode="External"/><Relationship Id="rId131" Type="http://schemas.openxmlformats.org/officeDocument/2006/relationships/hyperlink" Target="https://pdfs.semanticscholar.org/17d5/f3bde365aef1bca9c5c03aa8e3e08973b92c.pdf" TargetMode="External"/><Relationship Id="rId136" Type="http://schemas.openxmlformats.org/officeDocument/2006/relationships/hyperlink" Target="https://www.adb.org/sites/default/files/project-document/79760/45353-001-tacr-01.pdf" TargetMode="External"/><Relationship Id="rId61" Type="http://schemas.openxmlformats.org/officeDocument/2006/relationships/hyperlink" Target="http://naturalresources-centralasia.org/assets/files/2016-05-23_Factsheet_Eba_EN.pdf" TargetMode="External"/><Relationship Id="rId82" Type="http://schemas.openxmlformats.org/officeDocument/2006/relationships/hyperlink" Target="https://www.tandfonline.com/doi/full/10.1080/14728028.2014.928604?src=recsys" TargetMode="External"/><Relationship Id="rId19" Type="http://schemas.openxmlformats.org/officeDocument/2006/relationships/hyperlink" Target="https://www.unicef.org/about/annualreport/files/Kyrgyzstan_2016_COAR.pdf" TargetMode="External"/><Relationship Id="rId14" Type="http://schemas.openxmlformats.org/officeDocument/2006/relationships/hyperlink" Target="https://www.ifad.org/documents/10180/093d1796-5b96-4e36-84ba-37fc7e3ee079" TargetMode="External"/><Relationship Id="rId30" Type="http://schemas.openxmlformats.org/officeDocument/2006/relationships/hyperlink" Target="https://review.auca.kg/uploads/docs/2014102323195048990.pdf" TargetMode="External"/><Relationship Id="rId35" Type="http://schemas.openxmlformats.org/officeDocument/2006/relationships/hyperlink" Target="https://unstats.un.org/unsd/geoinfo/RCC/docs/rccap20/%5bLandmanagementWS%5d8._Azamat_Karypov_Cada....pdf" TargetMode="External"/><Relationship Id="rId56" Type="http://schemas.openxmlformats.org/officeDocument/2006/relationships/hyperlink" Target="https://new.wwf.ru/upload/iblock/97e/climarreport_all_26mart2015_transl_maps_title2-_1_.pdf" TargetMode="External"/><Relationship Id="rId77" Type="http://schemas.openxmlformats.org/officeDocument/2006/relationships/hyperlink" Target="https://storage.googleapis.com/eetest/EarthMap/index.html" TargetMode="External"/><Relationship Id="rId100" Type="http://schemas.openxmlformats.org/officeDocument/2006/relationships/hyperlink" Target="http://extwprlegs1.fao.org/docs/texts/kyr36604.doc" TargetMode="External"/><Relationship Id="rId105" Type="http://schemas.openxmlformats.org/officeDocument/2006/relationships/hyperlink" Target="https://content.iospress.com/articles/journal-of-climate-change/jcc11211" TargetMode="External"/><Relationship Id="rId126" Type="http://schemas.openxmlformats.org/officeDocument/2006/relationships/hyperlink" Target="https://landsat.usgs.gov/sites/default/files/documents/landsat_science_team/3-Henebry_etal_Landsat_Science_Team_mtg_29JUL16.pdf" TargetMode="External"/><Relationship Id="rId147" Type="http://schemas.openxmlformats.org/officeDocument/2006/relationships/hyperlink" Target="https://webapps.ifad.org/members/eb/123/docs/EB-2018-123-R-7.pdf" TargetMode="External"/><Relationship Id="rId8" Type="http://schemas.openxmlformats.org/officeDocument/2006/relationships/hyperlink" Target="https://www.youtube.com/WATCH?V=YUC8UPWWPRO" TargetMode="External"/><Relationship Id="rId51" Type="http://schemas.openxmlformats.org/officeDocument/2006/relationships/hyperlink" Target="http://www.mdpi.com/2072-4292/8/2/109/htm" TargetMode="External"/><Relationship Id="rId72" Type="http://schemas.openxmlformats.org/officeDocument/2006/relationships/hyperlink" Target="http://www.un-page.org/files/public/kyrgyz_national_sustainable_development_strategy.pdf" TargetMode="External"/><Relationship Id="rId93" Type="http://schemas.openxmlformats.org/officeDocument/2006/relationships/hyperlink" Target="http://panorama.solutions/sites/default/files/mss-2015va-naryn_0.pdf" TargetMode="External"/><Relationship Id="rId98" Type="http://schemas.openxmlformats.org/officeDocument/2006/relationships/hyperlink" Target="https://reliefweb.int/sites/reliefweb.int/files/resources/Full_Report_3502.pdf" TargetMode="External"/><Relationship Id="rId121" Type="http://schemas.openxmlformats.org/officeDocument/2006/relationships/hyperlink" Target="http://www.jestr.org/downloads/Volume5Issue2/fulltext12050212" TargetMode="External"/><Relationship Id="rId142" Type="http://schemas.openxmlformats.org/officeDocument/2006/relationships/hyperlink" Target="http://www.asiapacificadapt.net/sites/default/files/resource/attach/apan-carec-policy-brief-adapting-to-cc-in-vulnerable-sectors-feb-2013.pdf" TargetMode="External"/><Relationship Id="rId3" Type="http://schemas.openxmlformats.org/officeDocument/2006/relationships/hyperlink" Target="https://lifeinkyrgyzstan.org/wp-content/uploads/2017/10/Khakimov_Climate-Change-Adaptation_13.10.1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77"/>
  <sheetViews>
    <sheetView tabSelected="1" zoomScale="80" zoomScaleNormal="80" workbookViewId="0"/>
  </sheetViews>
  <sheetFormatPr defaultRowHeight="15" x14ac:dyDescent="0.25"/>
  <cols>
    <col min="1" max="1" width="9.140625" style="1"/>
    <col min="2" max="2" width="5.140625" style="6" bestFit="1" customWidth="1"/>
    <col min="3" max="3" width="131.42578125" style="1" customWidth="1"/>
    <col min="4" max="4" width="25" style="1" bestFit="1" customWidth="1"/>
    <col min="5" max="5" width="23.7109375" style="1" bestFit="1" customWidth="1"/>
    <col min="6" max="6" width="22.28515625" style="1" customWidth="1"/>
    <col min="7" max="7" width="18.28515625" style="1" bestFit="1" customWidth="1"/>
    <col min="8" max="8" width="16.42578125" style="1" bestFit="1" customWidth="1"/>
    <col min="9" max="16384" width="9.140625" style="1"/>
  </cols>
  <sheetData>
    <row r="2" spans="2:4" ht="15.75" thickBot="1" x14ac:dyDescent="0.3"/>
    <row r="3" spans="2:4" ht="15.75" thickBot="1" x14ac:dyDescent="0.3">
      <c r="B3" s="12"/>
      <c r="C3" s="13" t="s">
        <v>220</v>
      </c>
      <c r="D3" s="24" t="s">
        <v>128</v>
      </c>
    </row>
    <row r="4" spans="2:4" x14ac:dyDescent="0.25">
      <c r="B4" s="9" t="s">
        <v>216</v>
      </c>
      <c r="C4" s="8" t="s">
        <v>139</v>
      </c>
      <c r="D4" s="25">
        <f>COUNTIF($D$25:$D$504,C4)</f>
        <v>74</v>
      </c>
    </row>
    <row r="5" spans="2:4" x14ac:dyDescent="0.25">
      <c r="B5" s="10" t="s">
        <v>217</v>
      </c>
      <c r="C5" s="7" t="s">
        <v>141</v>
      </c>
      <c r="D5" s="26">
        <f t="shared" ref="D5:D8" si="0">COUNTIF($D$25:$D$504,C5)</f>
        <v>59</v>
      </c>
    </row>
    <row r="6" spans="2:4" x14ac:dyDescent="0.25">
      <c r="B6" s="10" t="s">
        <v>218</v>
      </c>
      <c r="C6" s="7" t="s">
        <v>159</v>
      </c>
      <c r="D6" s="26">
        <f t="shared" si="0"/>
        <v>9</v>
      </c>
    </row>
    <row r="7" spans="2:4" x14ac:dyDescent="0.25">
      <c r="B7" s="10" t="s">
        <v>219</v>
      </c>
      <c r="C7" s="7" t="s">
        <v>215</v>
      </c>
      <c r="D7" s="26">
        <f t="shared" si="0"/>
        <v>2</v>
      </c>
    </row>
    <row r="8" spans="2:4" ht="19.5" customHeight="1" thickBot="1" x14ac:dyDescent="0.3">
      <c r="B8" s="15" t="s">
        <v>221</v>
      </c>
      <c r="C8" s="16" t="s">
        <v>222</v>
      </c>
      <c r="D8" s="27">
        <f t="shared" si="0"/>
        <v>9</v>
      </c>
    </row>
    <row r="9" spans="2:4" ht="19.5" customHeight="1" thickBot="1" x14ac:dyDescent="0.3">
      <c r="B9" s="34" t="s">
        <v>234</v>
      </c>
      <c r="C9" s="35"/>
      <c r="D9" s="27">
        <f>SUM(D4:D8)</f>
        <v>153</v>
      </c>
    </row>
    <row r="10" spans="2:4" ht="19.5" customHeight="1" thickBot="1" x14ac:dyDescent="0.3">
      <c r="B10" s="11"/>
      <c r="C10" s="17" t="s">
        <v>233</v>
      </c>
      <c r="D10" s="28" t="s">
        <v>128</v>
      </c>
    </row>
    <row r="11" spans="2:4" ht="19.5" customHeight="1" x14ac:dyDescent="0.25">
      <c r="B11" s="9" t="s">
        <v>226</v>
      </c>
      <c r="C11" s="8" t="s">
        <v>146</v>
      </c>
      <c r="D11" s="25">
        <f>COUNTIF($H$25:$H$504,C11)</f>
        <v>53</v>
      </c>
    </row>
    <row r="12" spans="2:4" ht="19.5" customHeight="1" x14ac:dyDescent="0.25">
      <c r="B12" s="10" t="s">
        <v>227</v>
      </c>
      <c r="C12" s="7" t="s">
        <v>147</v>
      </c>
      <c r="D12" s="29">
        <f t="shared" ref="D12:D17" si="1">COUNTIF($H$25:$H$504,C12)</f>
        <v>15</v>
      </c>
    </row>
    <row r="13" spans="2:4" ht="20.25" customHeight="1" x14ac:dyDescent="0.25">
      <c r="B13" s="10" t="s">
        <v>228</v>
      </c>
      <c r="C13" s="7" t="s">
        <v>223</v>
      </c>
      <c r="D13" s="29">
        <f t="shared" si="1"/>
        <v>21</v>
      </c>
    </row>
    <row r="14" spans="2:4" ht="20.25" customHeight="1" x14ac:dyDescent="0.25">
      <c r="B14" s="10" t="s">
        <v>229</v>
      </c>
      <c r="C14" s="7" t="s">
        <v>145</v>
      </c>
      <c r="D14" s="29">
        <f t="shared" si="1"/>
        <v>21</v>
      </c>
    </row>
    <row r="15" spans="2:4" x14ac:dyDescent="0.25">
      <c r="B15" s="10" t="s">
        <v>230</v>
      </c>
      <c r="C15" s="7" t="s">
        <v>225</v>
      </c>
      <c r="D15" s="29">
        <f t="shared" si="1"/>
        <v>9</v>
      </c>
    </row>
    <row r="16" spans="2:4" x14ac:dyDescent="0.25">
      <c r="B16" s="9" t="s">
        <v>231</v>
      </c>
      <c r="C16" s="7" t="s">
        <v>149</v>
      </c>
      <c r="D16" s="29">
        <f t="shared" si="1"/>
        <v>19</v>
      </c>
    </row>
    <row r="17" spans="2:8" ht="15.75" thickBot="1" x14ac:dyDescent="0.3">
      <c r="B17" s="14" t="s">
        <v>232</v>
      </c>
      <c r="C17" s="16" t="s">
        <v>224</v>
      </c>
      <c r="D17" s="30">
        <f t="shared" si="1"/>
        <v>15</v>
      </c>
    </row>
    <row r="18" spans="2:8" ht="15.75" thickBot="1" x14ac:dyDescent="0.3">
      <c r="B18" s="34" t="s">
        <v>234</v>
      </c>
      <c r="C18" s="35"/>
      <c r="D18" s="27">
        <f>SUBTOTAL(9,D11:D17)</f>
        <v>153</v>
      </c>
    </row>
    <row r="19" spans="2:8" ht="15.75" thickBot="1" x14ac:dyDescent="0.3">
      <c r="B19" s="19"/>
      <c r="C19" s="19"/>
      <c r="D19" s="31"/>
    </row>
    <row r="20" spans="2:8" ht="15.75" thickBot="1" x14ac:dyDescent="0.3">
      <c r="B20" s="20">
        <v>1</v>
      </c>
      <c r="C20" s="22" t="s">
        <v>143</v>
      </c>
      <c r="D20" s="32">
        <f>COUNTIF($G$25:$G$500,C20)</f>
        <v>49</v>
      </c>
    </row>
    <row r="21" spans="2:8" ht="15.75" thickBot="1" x14ac:dyDescent="0.3">
      <c r="B21" s="21">
        <v>2</v>
      </c>
      <c r="C21" s="23" t="s">
        <v>140</v>
      </c>
      <c r="D21" s="33">
        <f>COUNTIF($G$25:$G$500,C21)</f>
        <v>104</v>
      </c>
    </row>
    <row r="22" spans="2:8" ht="15.75" thickBot="1" x14ac:dyDescent="0.3">
      <c r="B22" s="36" t="s">
        <v>249</v>
      </c>
      <c r="C22" s="37"/>
      <c r="D22" s="27">
        <f>SUM(D20:D21)</f>
        <v>153</v>
      </c>
    </row>
    <row r="24" spans="2:8" x14ac:dyDescent="0.25">
      <c r="B24" s="6" t="s">
        <v>128</v>
      </c>
      <c r="C24" s="1" t="s">
        <v>129</v>
      </c>
      <c r="D24" s="1" t="s">
        <v>132</v>
      </c>
      <c r="E24" s="1" t="s">
        <v>151</v>
      </c>
      <c r="F24" s="1" t="s">
        <v>133</v>
      </c>
      <c r="G24" s="1" t="s">
        <v>134</v>
      </c>
      <c r="H24" s="1" t="s">
        <v>144</v>
      </c>
    </row>
    <row r="25" spans="2:8" x14ac:dyDescent="0.25">
      <c r="B25" s="6">
        <v>1</v>
      </c>
      <c r="C25" s="4" t="s">
        <v>243</v>
      </c>
      <c r="D25" s="1" t="s">
        <v>222</v>
      </c>
      <c r="E25" s="1" t="s">
        <v>183</v>
      </c>
      <c r="F25" s="1" t="s">
        <v>183</v>
      </c>
      <c r="G25" s="1" t="s">
        <v>140</v>
      </c>
      <c r="H25" s="1" t="s">
        <v>224</v>
      </c>
    </row>
    <row r="26" spans="2:8" x14ac:dyDescent="0.25">
      <c r="B26" s="6">
        <v>2</v>
      </c>
      <c r="C26" s="2" t="s">
        <v>70</v>
      </c>
      <c r="D26" s="1" t="s">
        <v>139</v>
      </c>
      <c r="E26" s="1" t="s">
        <v>160</v>
      </c>
      <c r="F26" s="1" t="s">
        <v>189</v>
      </c>
      <c r="G26" s="1" t="s">
        <v>140</v>
      </c>
      <c r="H26" s="1" t="s">
        <v>225</v>
      </c>
    </row>
    <row r="27" spans="2:8" x14ac:dyDescent="0.25">
      <c r="B27" s="6">
        <v>3</v>
      </c>
      <c r="C27" s="2" t="s">
        <v>4</v>
      </c>
      <c r="D27" s="1" t="s">
        <v>139</v>
      </c>
      <c r="E27" s="1" t="s">
        <v>161</v>
      </c>
      <c r="F27" s="1" t="s">
        <v>185</v>
      </c>
      <c r="G27" s="1" t="s">
        <v>140</v>
      </c>
      <c r="H27" s="1" t="s">
        <v>145</v>
      </c>
    </row>
    <row r="28" spans="2:8" x14ac:dyDescent="0.25">
      <c r="B28" s="6">
        <v>4</v>
      </c>
      <c r="C28" s="2" t="s">
        <v>1</v>
      </c>
      <c r="D28" s="1" t="s">
        <v>141</v>
      </c>
      <c r="E28" s="1" t="s">
        <v>162</v>
      </c>
      <c r="F28" s="1" t="s">
        <v>185</v>
      </c>
      <c r="G28" s="1" t="s">
        <v>140</v>
      </c>
      <c r="H28" s="1" t="s">
        <v>145</v>
      </c>
    </row>
    <row r="29" spans="2:8" x14ac:dyDescent="0.25">
      <c r="B29" s="6">
        <v>5</v>
      </c>
      <c r="C29" s="2" t="s">
        <v>2</v>
      </c>
      <c r="D29" s="1" t="s">
        <v>139</v>
      </c>
      <c r="E29" s="1" t="s">
        <v>163</v>
      </c>
      <c r="F29" s="1" t="s">
        <v>185</v>
      </c>
      <c r="G29" s="1" t="s">
        <v>140</v>
      </c>
      <c r="H29" s="1" t="s">
        <v>145</v>
      </c>
    </row>
    <row r="30" spans="2:8" x14ac:dyDescent="0.25">
      <c r="B30" s="6">
        <v>6</v>
      </c>
      <c r="C30" s="2" t="s">
        <v>0</v>
      </c>
      <c r="D30" s="1" t="s">
        <v>139</v>
      </c>
      <c r="E30" s="1" t="s">
        <v>164</v>
      </c>
      <c r="F30" s="1" t="s">
        <v>185</v>
      </c>
      <c r="G30" s="1" t="s">
        <v>140</v>
      </c>
      <c r="H30" s="1" t="s">
        <v>145</v>
      </c>
    </row>
    <row r="31" spans="2:8" x14ac:dyDescent="0.25">
      <c r="B31" s="6">
        <v>7</v>
      </c>
      <c r="C31" s="2" t="s">
        <v>3</v>
      </c>
      <c r="D31" s="1" t="s">
        <v>139</v>
      </c>
      <c r="E31" s="1" t="s">
        <v>160</v>
      </c>
      <c r="F31" s="1" t="s">
        <v>185</v>
      </c>
      <c r="G31" s="1" t="s">
        <v>140</v>
      </c>
      <c r="H31" s="1" t="s">
        <v>145</v>
      </c>
    </row>
    <row r="32" spans="2:8" ht="45" x14ac:dyDescent="0.25">
      <c r="B32" s="6">
        <v>8</v>
      </c>
      <c r="C32" s="2" t="s">
        <v>42</v>
      </c>
      <c r="D32" s="1" t="s">
        <v>159</v>
      </c>
      <c r="E32" s="1" t="s">
        <v>165</v>
      </c>
      <c r="F32" s="1" t="s">
        <v>175</v>
      </c>
      <c r="G32" s="1" t="s">
        <v>143</v>
      </c>
      <c r="H32" s="1" t="s">
        <v>146</v>
      </c>
    </row>
    <row r="33" spans="2:8" x14ac:dyDescent="0.25">
      <c r="B33" s="6">
        <v>9</v>
      </c>
      <c r="C33" s="4" t="s">
        <v>242</v>
      </c>
      <c r="D33" s="1" t="s">
        <v>139</v>
      </c>
      <c r="E33" s="1" t="s">
        <v>171</v>
      </c>
      <c r="F33" s="1" t="s">
        <v>175</v>
      </c>
      <c r="G33" s="1" t="s">
        <v>143</v>
      </c>
      <c r="H33" s="1" t="s">
        <v>225</v>
      </c>
    </row>
    <row r="34" spans="2:8" x14ac:dyDescent="0.25">
      <c r="B34" s="6">
        <v>10</v>
      </c>
      <c r="C34" s="18" t="s">
        <v>244</v>
      </c>
      <c r="D34" s="1" t="s">
        <v>139</v>
      </c>
      <c r="E34" s="1" t="s">
        <v>160</v>
      </c>
      <c r="F34" s="1" t="s">
        <v>168</v>
      </c>
      <c r="G34" s="1" t="s">
        <v>140</v>
      </c>
      <c r="H34" s="1" t="s">
        <v>225</v>
      </c>
    </row>
    <row r="35" spans="2:8" x14ac:dyDescent="0.25">
      <c r="B35" s="6">
        <v>11</v>
      </c>
      <c r="C35" s="2" t="s">
        <v>106</v>
      </c>
      <c r="D35" s="1" t="s">
        <v>139</v>
      </c>
      <c r="E35" s="1" t="s">
        <v>166</v>
      </c>
      <c r="F35" s="1" t="s">
        <v>175</v>
      </c>
      <c r="G35" s="1" t="s">
        <v>140</v>
      </c>
      <c r="H35" s="1" t="s">
        <v>146</v>
      </c>
    </row>
    <row r="36" spans="2:8" x14ac:dyDescent="0.25">
      <c r="B36" s="6">
        <v>12</v>
      </c>
      <c r="C36" s="3" t="s">
        <v>88</v>
      </c>
      <c r="D36" s="1" t="s">
        <v>141</v>
      </c>
      <c r="E36" s="1" t="s">
        <v>167</v>
      </c>
      <c r="F36" s="1" t="s">
        <v>168</v>
      </c>
      <c r="G36" s="1" t="s">
        <v>143</v>
      </c>
      <c r="H36" s="1" t="s">
        <v>223</v>
      </c>
    </row>
    <row r="37" spans="2:8" ht="30" x14ac:dyDescent="0.25">
      <c r="B37" s="6">
        <v>13</v>
      </c>
      <c r="C37" s="2" t="s">
        <v>119</v>
      </c>
      <c r="D37" s="1" t="s">
        <v>139</v>
      </c>
      <c r="E37" s="1" t="s">
        <v>169</v>
      </c>
      <c r="F37" s="1" t="s">
        <v>175</v>
      </c>
      <c r="G37" s="1" t="s">
        <v>143</v>
      </c>
      <c r="H37" s="1" t="s">
        <v>146</v>
      </c>
    </row>
    <row r="38" spans="2:8" ht="30" x14ac:dyDescent="0.25">
      <c r="B38" s="6">
        <v>14</v>
      </c>
      <c r="C38" s="2" t="s">
        <v>58</v>
      </c>
      <c r="D38" s="1" t="s">
        <v>139</v>
      </c>
      <c r="E38" s="1" t="s">
        <v>180</v>
      </c>
      <c r="F38" s="1" t="s">
        <v>175</v>
      </c>
      <c r="G38" s="1" t="s">
        <v>143</v>
      </c>
      <c r="H38" s="1" t="s">
        <v>146</v>
      </c>
    </row>
    <row r="39" spans="2:8" ht="30" x14ac:dyDescent="0.25">
      <c r="B39" s="6">
        <v>15</v>
      </c>
      <c r="C39" s="2" t="s">
        <v>35</v>
      </c>
      <c r="D39" s="1" t="s">
        <v>141</v>
      </c>
      <c r="E39" s="1" t="s">
        <v>170</v>
      </c>
      <c r="F39" s="1" t="s">
        <v>175</v>
      </c>
      <c r="G39" s="1" t="s">
        <v>140</v>
      </c>
      <c r="H39" s="1" t="s">
        <v>146</v>
      </c>
    </row>
    <row r="40" spans="2:8" x14ac:dyDescent="0.25">
      <c r="B40" s="6">
        <v>16</v>
      </c>
      <c r="C40" s="2" t="s">
        <v>59</v>
      </c>
      <c r="D40" s="1" t="s">
        <v>139</v>
      </c>
      <c r="E40" s="1" t="s">
        <v>171</v>
      </c>
      <c r="F40" s="1" t="s">
        <v>175</v>
      </c>
      <c r="G40" s="1" t="s">
        <v>140</v>
      </c>
      <c r="H40" s="1" t="s">
        <v>146</v>
      </c>
    </row>
    <row r="41" spans="2:8" ht="30" x14ac:dyDescent="0.25">
      <c r="B41" s="6">
        <v>17</v>
      </c>
      <c r="C41" s="4" t="s">
        <v>138</v>
      </c>
      <c r="D41" s="1" t="s">
        <v>139</v>
      </c>
      <c r="E41" s="1" t="s">
        <v>172</v>
      </c>
      <c r="F41" s="1" t="s">
        <v>173</v>
      </c>
      <c r="G41" s="1" t="s">
        <v>140</v>
      </c>
      <c r="H41" s="1" t="s">
        <v>146</v>
      </c>
    </row>
    <row r="42" spans="2:8" x14ac:dyDescent="0.25">
      <c r="B42" s="6">
        <v>18</v>
      </c>
      <c r="C42" s="2" t="s">
        <v>120</v>
      </c>
      <c r="D42" s="1" t="s">
        <v>139</v>
      </c>
      <c r="E42" s="1" t="s">
        <v>169</v>
      </c>
      <c r="F42" s="1" t="s">
        <v>168</v>
      </c>
      <c r="G42" s="1" t="s">
        <v>143</v>
      </c>
      <c r="H42" s="1" t="s">
        <v>225</v>
      </c>
    </row>
    <row r="43" spans="2:8" x14ac:dyDescent="0.25">
      <c r="B43" s="6">
        <v>19</v>
      </c>
      <c r="C43" s="2" t="s">
        <v>19</v>
      </c>
      <c r="D43" s="1" t="s">
        <v>139</v>
      </c>
      <c r="E43" s="1" t="s">
        <v>156</v>
      </c>
      <c r="F43" s="1" t="s">
        <v>142</v>
      </c>
      <c r="G43" s="1" t="s">
        <v>140</v>
      </c>
      <c r="H43" s="1" t="s">
        <v>225</v>
      </c>
    </row>
    <row r="44" spans="2:8" x14ac:dyDescent="0.25">
      <c r="B44" s="6">
        <v>20</v>
      </c>
      <c r="C44" s="2" t="s">
        <v>14</v>
      </c>
      <c r="D44" s="1" t="s">
        <v>141</v>
      </c>
      <c r="E44" s="1" t="s">
        <v>152</v>
      </c>
      <c r="F44" s="1" t="s">
        <v>175</v>
      </c>
      <c r="G44" s="1" t="s">
        <v>140</v>
      </c>
      <c r="H44" s="1" t="s">
        <v>146</v>
      </c>
    </row>
    <row r="45" spans="2:8" x14ac:dyDescent="0.25">
      <c r="B45" s="6">
        <v>21</v>
      </c>
      <c r="C45" s="4" t="s">
        <v>241</v>
      </c>
      <c r="D45" s="1" t="s">
        <v>139</v>
      </c>
      <c r="E45" s="1" t="s">
        <v>171</v>
      </c>
      <c r="F45" s="1" t="s">
        <v>148</v>
      </c>
      <c r="G45" s="1" t="s">
        <v>140</v>
      </c>
      <c r="H45" s="1" t="s">
        <v>224</v>
      </c>
    </row>
    <row r="46" spans="2:8" x14ac:dyDescent="0.25">
      <c r="B46" s="6">
        <v>22</v>
      </c>
      <c r="C46" s="2" t="s">
        <v>61</v>
      </c>
      <c r="D46" s="1" t="s">
        <v>139</v>
      </c>
      <c r="E46" s="1" t="s">
        <v>161</v>
      </c>
      <c r="F46" s="1" t="s">
        <v>189</v>
      </c>
      <c r="G46" s="1" t="s">
        <v>143</v>
      </c>
      <c r="H46" s="1" t="s">
        <v>225</v>
      </c>
    </row>
    <row r="47" spans="2:8" x14ac:dyDescent="0.25">
      <c r="B47" s="6">
        <v>23</v>
      </c>
      <c r="C47" s="2" t="s">
        <v>36</v>
      </c>
      <c r="D47" s="1" t="s">
        <v>141</v>
      </c>
      <c r="E47" s="1" t="s">
        <v>174</v>
      </c>
      <c r="F47" s="1" t="s">
        <v>175</v>
      </c>
      <c r="G47" s="1" t="s">
        <v>143</v>
      </c>
      <c r="H47" s="1" t="s">
        <v>146</v>
      </c>
    </row>
    <row r="48" spans="2:8" x14ac:dyDescent="0.25">
      <c r="B48" s="6">
        <v>24</v>
      </c>
      <c r="C48" s="2" t="s">
        <v>78</v>
      </c>
      <c r="D48" s="1" t="s">
        <v>139</v>
      </c>
      <c r="E48" s="1" t="s">
        <v>161</v>
      </c>
      <c r="F48" s="1" t="s">
        <v>185</v>
      </c>
      <c r="G48" s="1" t="s">
        <v>140</v>
      </c>
      <c r="H48" s="1" t="s">
        <v>145</v>
      </c>
    </row>
    <row r="49" spans="2:8" x14ac:dyDescent="0.25">
      <c r="B49" s="6">
        <v>25</v>
      </c>
      <c r="C49" s="4" t="s">
        <v>250</v>
      </c>
      <c r="D49" s="1" t="s">
        <v>139</v>
      </c>
      <c r="E49" s="1" t="s">
        <v>189</v>
      </c>
      <c r="F49" s="1" t="s">
        <v>148</v>
      </c>
      <c r="G49" s="1" t="s">
        <v>140</v>
      </c>
      <c r="H49" s="1" t="s">
        <v>225</v>
      </c>
    </row>
    <row r="50" spans="2:8" ht="30" x14ac:dyDescent="0.25">
      <c r="B50" s="6">
        <v>26</v>
      </c>
      <c r="C50" s="2" t="s">
        <v>51</v>
      </c>
      <c r="D50" s="1" t="s">
        <v>141</v>
      </c>
      <c r="E50" s="1" t="s">
        <v>176</v>
      </c>
      <c r="F50" s="1" t="s">
        <v>175</v>
      </c>
      <c r="G50" s="1" t="s">
        <v>140</v>
      </c>
      <c r="H50" s="1" t="s">
        <v>146</v>
      </c>
    </row>
    <row r="51" spans="2:8" x14ac:dyDescent="0.25">
      <c r="B51" s="6">
        <v>27</v>
      </c>
      <c r="C51" s="2" t="s">
        <v>116</v>
      </c>
      <c r="D51" s="1" t="s">
        <v>139</v>
      </c>
      <c r="E51" s="1" t="s">
        <v>177</v>
      </c>
      <c r="F51" s="1" t="s">
        <v>212</v>
      </c>
      <c r="G51" s="1" t="s">
        <v>140</v>
      </c>
      <c r="H51" s="1" t="s">
        <v>147</v>
      </c>
    </row>
    <row r="52" spans="2:8" x14ac:dyDescent="0.25">
      <c r="B52" s="6">
        <v>28</v>
      </c>
      <c r="C52" s="2" t="s">
        <v>79</v>
      </c>
      <c r="D52" s="1" t="s">
        <v>139</v>
      </c>
      <c r="E52" s="1" t="s">
        <v>177</v>
      </c>
      <c r="F52" s="1" t="s">
        <v>212</v>
      </c>
      <c r="G52" s="1" t="s">
        <v>140</v>
      </c>
      <c r="H52" s="1" t="s">
        <v>147</v>
      </c>
    </row>
    <row r="53" spans="2:8" x14ac:dyDescent="0.25">
      <c r="B53" s="6">
        <v>29</v>
      </c>
      <c r="C53" s="2" t="s">
        <v>117</v>
      </c>
      <c r="D53" s="1" t="s">
        <v>139</v>
      </c>
      <c r="E53" s="1" t="s">
        <v>177</v>
      </c>
      <c r="F53" s="1" t="s">
        <v>212</v>
      </c>
      <c r="G53" s="1" t="s">
        <v>140</v>
      </c>
      <c r="H53" s="1" t="s">
        <v>147</v>
      </c>
    </row>
    <row r="54" spans="2:8" x14ac:dyDescent="0.25">
      <c r="B54" s="6">
        <v>30</v>
      </c>
      <c r="C54" s="2" t="s">
        <v>49</v>
      </c>
      <c r="D54" s="1" t="s">
        <v>139</v>
      </c>
      <c r="E54" s="1" t="s">
        <v>156</v>
      </c>
      <c r="F54" s="1" t="s">
        <v>189</v>
      </c>
      <c r="G54" s="1" t="s">
        <v>140</v>
      </c>
      <c r="H54" s="1" t="s">
        <v>147</v>
      </c>
    </row>
    <row r="55" spans="2:8" x14ac:dyDescent="0.25">
      <c r="B55" s="6">
        <v>31</v>
      </c>
      <c r="C55" s="2" t="s">
        <v>110</v>
      </c>
      <c r="D55" s="1" t="s">
        <v>141</v>
      </c>
      <c r="E55" s="1" t="s">
        <v>178</v>
      </c>
      <c r="F55" s="1" t="s">
        <v>148</v>
      </c>
      <c r="G55" s="1" t="s">
        <v>140</v>
      </c>
      <c r="H55" s="1" t="s">
        <v>149</v>
      </c>
    </row>
    <row r="56" spans="2:8" x14ac:dyDescent="0.25">
      <c r="B56" s="6">
        <v>32</v>
      </c>
      <c r="C56" s="2" t="s">
        <v>82</v>
      </c>
      <c r="D56" s="1" t="s">
        <v>141</v>
      </c>
      <c r="E56" s="1" t="s">
        <v>152</v>
      </c>
      <c r="F56" s="1" t="s">
        <v>148</v>
      </c>
      <c r="G56" s="1" t="s">
        <v>140</v>
      </c>
      <c r="H56" s="1" t="s">
        <v>149</v>
      </c>
    </row>
    <row r="57" spans="2:8" x14ac:dyDescent="0.25">
      <c r="B57" s="6">
        <v>33</v>
      </c>
      <c r="C57" s="2" t="s">
        <v>7</v>
      </c>
      <c r="D57" s="1" t="s">
        <v>141</v>
      </c>
      <c r="E57" s="1" t="s">
        <v>152</v>
      </c>
      <c r="F57" s="1" t="s">
        <v>148</v>
      </c>
      <c r="G57" s="1" t="s">
        <v>140</v>
      </c>
      <c r="H57" s="1" t="s">
        <v>149</v>
      </c>
    </row>
    <row r="58" spans="2:8" x14ac:dyDescent="0.25">
      <c r="B58" s="6">
        <v>34</v>
      </c>
      <c r="C58" s="2" t="s">
        <v>9</v>
      </c>
      <c r="D58" s="1" t="s">
        <v>141</v>
      </c>
      <c r="E58" s="1" t="s">
        <v>152</v>
      </c>
      <c r="F58" s="1" t="s">
        <v>148</v>
      </c>
      <c r="G58" s="1" t="s">
        <v>140</v>
      </c>
      <c r="H58" s="1" t="s">
        <v>149</v>
      </c>
    </row>
    <row r="59" spans="2:8" x14ac:dyDescent="0.25">
      <c r="B59" s="6">
        <v>35</v>
      </c>
      <c r="C59" s="2" t="s">
        <v>83</v>
      </c>
      <c r="D59" s="1" t="s">
        <v>141</v>
      </c>
      <c r="E59" s="1" t="s">
        <v>184</v>
      </c>
      <c r="F59" s="1" t="s">
        <v>148</v>
      </c>
      <c r="G59" s="1" t="s">
        <v>140</v>
      </c>
      <c r="H59" s="1" t="s">
        <v>149</v>
      </c>
    </row>
    <row r="60" spans="2:8" x14ac:dyDescent="0.25">
      <c r="B60" s="6">
        <v>36</v>
      </c>
      <c r="C60" s="2" t="s">
        <v>80</v>
      </c>
      <c r="D60" s="1" t="s">
        <v>139</v>
      </c>
      <c r="E60" s="1" t="s">
        <v>179</v>
      </c>
      <c r="F60" s="1" t="s">
        <v>189</v>
      </c>
      <c r="G60" s="1" t="s">
        <v>140</v>
      </c>
      <c r="H60" s="1" t="s">
        <v>149</v>
      </c>
    </row>
    <row r="61" spans="2:8" ht="30" x14ac:dyDescent="0.25">
      <c r="B61" s="6">
        <v>37</v>
      </c>
      <c r="C61" s="2" t="s">
        <v>81</v>
      </c>
      <c r="D61" s="1" t="s">
        <v>139</v>
      </c>
      <c r="E61" s="1" t="s">
        <v>180</v>
      </c>
      <c r="F61" s="1" t="s">
        <v>148</v>
      </c>
      <c r="G61" s="1" t="s">
        <v>140</v>
      </c>
      <c r="H61" s="1" t="s">
        <v>149</v>
      </c>
    </row>
    <row r="62" spans="2:8" x14ac:dyDescent="0.25">
      <c r="B62" s="6">
        <v>38</v>
      </c>
      <c r="C62" s="2" t="s">
        <v>55</v>
      </c>
      <c r="D62" s="1" t="s">
        <v>222</v>
      </c>
      <c r="E62" s="1" t="s">
        <v>183</v>
      </c>
      <c r="F62" s="1" t="s">
        <v>183</v>
      </c>
      <c r="G62" s="1" t="s">
        <v>140</v>
      </c>
      <c r="H62" s="1" t="s">
        <v>149</v>
      </c>
    </row>
    <row r="63" spans="2:8" ht="30" x14ac:dyDescent="0.25">
      <c r="B63" s="6">
        <v>39</v>
      </c>
      <c r="C63" s="2" t="s">
        <v>87</v>
      </c>
      <c r="D63" s="1" t="s">
        <v>141</v>
      </c>
      <c r="E63" s="1" t="s">
        <v>184</v>
      </c>
      <c r="F63" s="1" t="s">
        <v>148</v>
      </c>
      <c r="G63" s="1" t="s">
        <v>140</v>
      </c>
      <c r="H63" s="1" t="s">
        <v>146</v>
      </c>
    </row>
    <row r="64" spans="2:8" x14ac:dyDescent="0.25">
      <c r="B64" s="6">
        <v>40</v>
      </c>
      <c r="C64" s="2" t="s">
        <v>8</v>
      </c>
      <c r="D64" s="1" t="s">
        <v>141</v>
      </c>
      <c r="F64" s="1" t="s">
        <v>212</v>
      </c>
      <c r="G64" s="1" t="s">
        <v>140</v>
      </c>
      <c r="H64" s="1" t="s">
        <v>225</v>
      </c>
    </row>
    <row r="65" spans="2:8" x14ac:dyDescent="0.25">
      <c r="B65" s="6">
        <v>41</v>
      </c>
      <c r="C65" s="2" t="s">
        <v>54</v>
      </c>
      <c r="D65" s="1" t="s">
        <v>141</v>
      </c>
      <c r="E65" s="1" t="s">
        <v>178</v>
      </c>
      <c r="F65" s="1" t="s">
        <v>148</v>
      </c>
      <c r="G65" s="1" t="s">
        <v>140</v>
      </c>
      <c r="H65" s="1" t="s">
        <v>146</v>
      </c>
    </row>
    <row r="66" spans="2:8" x14ac:dyDescent="0.25">
      <c r="B66" s="6">
        <v>42</v>
      </c>
      <c r="C66" s="2" t="s">
        <v>77</v>
      </c>
      <c r="D66" s="1" t="s">
        <v>139</v>
      </c>
      <c r="E66" s="1" t="s">
        <v>211</v>
      </c>
      <c r="F66" s="1" t="s">
        <v>182</v>
      </c>
      <c r="G66" s="1" t="s">
        <v>140</v>
      </c>
      <c r="H66" s="1" t="s">
        <v>147</v>
      </c>
    </row>
    <row r="67" spans="2:8" ht="30" x14ac:dyDescent="0.25">
      <c r="B67" s="6">
        <v>43</v>
      </c>
      <c r="C67" s="2" t="s">
        <v>99</v>
      </c>
      <c r="D67" s="1" t="s">
        <v>141</v>
      </c>
      <c r="E67" s="1" t="s">
        <v>152</v>
      </c>
      <c r="F67" s="1" t="s">
        <v>212</v>
      </c>
      <c r="G67" s="1" t="s">
        <v>140</v>
      </c>
      <c r="H67" s="1" t="s">
        <v>147</v>
      </c>
    </row>
    <row r="68" spans="2:8" x14ac:dyDescent="0.25">
      <c r="B68" s="6">
        <v>44</v>
      </c>
      <c r="C68" s="2" t="s">
        <v>11</v>
      </c>
      <c r="D68" s="1" t="s">
        <v>141</v>
      </c>
      <c r="E68" s="1" t="s">
        <v>156</v>
      </c>
      <c r="F68" s="1" t="s">
        <v>212</v>
      </c>
      <c r="G68" s="1" t="s">
        <v>140</v>
      </c>
      <c r="H68" s="1" t="s">
        <v>147</v>
      </c>
    </row>
    <row r="69" spans="2:8" x14ac:dyDescent="0.25">
      <c r="B69" s="6">
        <v>45</v>
      </c>
      <c r="C69" s="2" t="s">
        <v>63</v>
      </c>
      <c r="D69" s="1" t="s">
        <v>141</v>
      </c>
      <c r="E69" s="1" t="s">
        <v>152</v>
      </c>
      <c r="F69" s="1" t="s">
        <v>212</v>
      </c>
      <c r="G69" s="1" t="s">
        <v>140</v>
      </c>
      <c r="H69" s="1" t="s">
        <v>147</v>
      </c>
    </row>
    <row r="70" spans="2:8" ht="30" x14ac:dyDescent="0.25">
      <c r="B70" s="6">
        <v>46</v>
      </c>
      <c r="C70" s="2" t="s">
        <v>75</v>
      </c>
      <c r="D70" s="1" t="s">
        <v>141</v>
      </c>
      <c r="E70" s="1" t="s">
        <v>187</v>
      </c>
      <c r="F70" s="1" t="s">
        <v>185</v>
      </c>
      <c r="G70" s="1" t="s">
        <v>143</v>
      </c>
      <c r="H70" s="1" t="s">
        <v>223</v>
      </c>
    </row>
    <row r="71" spans="2:8" x14ac:dyDescent="0.25">
      <c r="B71" s="6">
        <v>47</v>
      </c>
      <c r="C71" s="2" t="s">
        <v>109</v>
      </c>
      <c r="D71" s="1" t="s">
        <v>141</v>
      </c>
      <c r="E71" s="1" t="s">
        <v>184</v>
      </c>
      <c r="F71" s="1" t="s">
        <v>181</v>
      </c>
      <c r="G71" s="1" t="s">
        <v>143</v>
      </c>
      <c r="H71" s="1" t="s">
        <v>223</v>
      </c>
    </row>
    <row r="72" spans="2:8" x14ac:dyDescent="0.25">
      <c r="B72" s="6">
        <v>48</v>
      </c>
      <c r="C72" s="2" t="s">
        <v>102</v>
      </c>
      <c r="D72" s="1" t="s">
        <v>141</v>
      </c>
      <c r="E72" s="1" t="s">
        <v>184</v>
      </c>
      <c r="F72" s="1" t="s">
        <v>186</v>
      </c>
      <c r="G72" s="1" t="s">
        <v>143</v>
      </c>
      <c r="H72" s="1" t="s">
        <v>223</v>
      </c>
    </row>
    <row r="73" spans="2:8" ht="30" x14ac:dyDescent="0.25">
      <c r="B73" s="6">
        <v>49</v>
      </c>
      <c r="C73" s="2" t="s">
        <v>71</v>
      </c>
      <c r="D73" s="1" t="s">
        <v>139</v>
      </c>
      <c r="E73" s="1" t="s">
        <v>161</v>
      </c>
      <c r="F73" s="1" t="s">
        <v>203</v>
      </c>
      <c r="G73" s="1" t="s">
        <v>143</v>
      </c>
      <c r="H73" s="1" t="s">
        <v>223</v>
      </c>
    </row>
    <row r="74" spans="2:8" ht="30" x14ac:dyDescent="0.25">
      <c r="B74" s="6">
        <v>50</v>
      </c>
      <c r="C74" s="2" t="s">
        <v>72</v>
      </c>
      <c r="D74" s="1" t="s">
        <v>139</v>
      </c>
      <c r="E74" s="1" t="s">
        <v>161</v>
      </c>
      <c r="F74" s="1" t="s">
        <v>203</v>
      </c>
      <c r="G74" s="1" t="s">
        <v>143</v>
      </c>
      <c r="H74" s="1" t="s">
        <v>223</v>
      </c>
    </row>
    <row r="75" spans="2:8" x14ac:dyDescent="0.25">
      <c r="B75" s="6">
        <v>51</v>
      </c>
      <c r="C75" s="2" t="s">
        <v>74</v>
      </c>
      <c r="D75" s="1" t="s">
        <v>139</v>
      </c>
      <c r="E75" s="1" t="s">
        <v>161</v>
      </c>
      <c r="F75" s="1" t="s">
        <v>189</v>
      </c>
      <c r="G75" s="1" t="s">
        <v>143</v>
      </c>
      <c r="H75" s="1" t="s">
        <v>223</v>
      </c>
    </row>
    <row r="76" spans="2:8" ht="30" x14ac:dyDescent="0.25">
      <c r="B76" s="6">
        <v>52</v>
      </c>
      <c r="C76" s="2" t="s">
        <v>125</v>
      </c>
      <c r="D76" s="1" t="s">
        <v>141</v>
      </c>
      <c r="E76" s="1" t="s">
        <v>184</v>
      </c>
      <c r="F76" s="1" t="s">
        <v>203</v>
      </c>
      <c r="G76" s="1" t="s">
        <v>143</v>
      </c>
      <c r="H76" s="1" t="s">
        <v>223</v>
      </c>
    </row>
    <row r="77" spans="2:8" x14ac:dyDescent="0.25">
      <c r="B77" s="6">
        <v>53</v>
      </c>
      <c r="C77" s="2" t="s">
        <v>89</v>
      </c>
      <c r="D77" s="1" t="s">
        <v>139</v>
      </c>
      <c r="E77" s="1" t="s">
        <v>160</v>
      </c>
      <c r="F77" s="1" t="s">
        <v>181</v>
      </c>
      <c r="G77" s="1" t="s">
        <v>143</v>
      </c>
      <c r="H77" s="1" t="s">
        <v>223</v>
      </c>
    </row>
    <row r="78" spans="2:8" x14ac:dyDescent="0.25">
      <c r="B78" s="6">
        <v>54</v>
      </c>
      <c r="C78" s="2" t="s">
        <v>101</v>
      </c>
      <c r="D78" s="1" t="s">
        <v>141</v>
      </c>
      <c r="E78" s="1" t="s">
        <v>184</v>
      </c>
      <c r="F78" s="1" t="s">
        <v>181</v>
      </c>
      <c r="G78" s="1" t="s">
        <v>143</v>
      </c>
      <c r="H78" s="1" t="s">
        <v>223</v>
      </c>
    </row>
    <row r="79" spans="2:8" x14ac:dyDescent="0.25">
      <c r="B79" s="6">
        <v>55</v>
      </c>
      <c r="C79" s="2" t="s">
        <v>111</v>
      </c>
      <c r="D79" s="1" t="s">
        <v>200</v>
      </c>
      <c r="E79" s="1" t="s">
        <v>188</v>
      </c>
      <c r="F79" s="1" t="s">
        <v>190</v>
      </c>
      <c r="G79" s="1" t="s">
        <v>143</v>
      </c>
      <c r="H79" s="1" t="s">
        <v>223</v>
      </c>
    </row>
    <row r="80" spans="2:8" ht="30" x14ac:dyDescent="0.25">
      <c r="B80" s="6">
        <v>56</v>
      </c>
      <c r="C80" s="2" t="s">
        <v>73</v>
      </c>
      <c r="D80" s="1" t="s">
        <v>139</v>
      </c>
      <c r="E80" s="1" t="s">
        <v>161</v>
      </c>
      <c r="F80" s="1" t="s">
        <v>203</v>
      </c>
      <c r="G80" s="1" t="s">
        <v>143</v>
      </c>
      <c r="H80" s="1" t="s">
        <v>223</v>
      </c>
    </row>
    <row r="81" spans="2:8" x14ac:dyDescent="0.25">
      <c r="B81" s="6">
        <v>57</v>
      </c>
      <c r="C81" s="2" t="s">
        <v>34</v>
      </c>
      <c r="D81" s="1" t="s">
        <v>222</v>
      </c>
      <c r="E81" s="1" t="s">
        <v>183</v>
      </c>
      <c r="F81" s="1" t="s">
        <v>183</v>
      </c>
      <c r="G81" s="1" t="s">
        <v>143</v>
      </c>
      <c r="H81" s="1" t="s">
        <v>223</v>
      </c>
    </row>
    <row r="82" spans="2:8" x14ac:dyDescent="0.25">
      <c r="B82" s="6">
        <v>58</v>
      </c>
      <c r="C82" s="1" t="s">
        <v>247</v>
      </c>
      <c r="D82" s="1" t="s">
        <v>139</v>
      </c>
      <c r="E82" s="1" t="s">
        <v>181</v>
      </c>
      <c r="F82" s="1" t="s">
        <v>212</v>
      </c>
      <c r="G82" s="1" t="s">
        <v>143</v>
      </c>
      <c r="H82" s="1" t="s">
        <v>223</v>
      </c>
    </row>
    <row r="83" spans="2:8" x14ac:dyDescent="0.25">
      <c r="B83" s="6">
        <v>59</v>
      </c>
      <c r="C83" s="1" t="s">
        <v>246</v>
      </c>
      <c r="D83" s="1" t="s">
        <v>159</v>
      </c>
      <c r="E83" s="1" t="s">
        <v>153</v>
      </c>
      <c r="F83" s="1" t="s">
        <v>168</v>
      </c>
      <c r="G83" s="1" t="s">
        <v>143</v>
      </c>
      <c r="H83" s="1" t="s">
        <v>223</v>
      </c>
    </row>
    <row r="84" spans="2:8" x14ac:dyDescent="0.25">
      <c r="B84" s="6">
        <v>60</v>
      </c>
      <c r="C84" s="4" t="s">
        <v>245</v>
      </c>
      <c r="D84" s="1" t="s">
        <v>139</v>
      </c>
      <c r="E84" s="1" t="s">
        <v>160</v>
      </c>
      <c r="F84" s="1" t="s">
        <v>168</v>
      </c>
      <c r="G84" s="1" t="s">
        <v>143</v>
      </c>
      <c r="H84" s="1" t="s">
        <v>223</v>
      </c>
    </row>
    <row r="85" spans="2:8" x14ac:dyDescent="0.25">
      <c r="B85" s="6">
        <v>61</v>
      </c>
      <c r="C85" s="2" t="s">
        <v>50</v>
      </c>
      <c r="D85" s="1" t="s">
        <v>139</v>
      </c>
      <c r="E85" s="1" t="s">
        <v>161</v>
      </c>
      <c r="F85" s="1" t="s">
        <v>181</v>
      </c>
      <c r="G85" s="1" t="s">
        <v>143</v>
      </c>
      <c r="H85" s="1" t="s">
        <v>223</v>
      </c>
    </row>
    <row r="86" spans="2:8" ht="45" x14ac:dyDescent="0.25">
      <c r="B86" s="6">
        <v>62</v>
      </c>
      <c r="C86" s="2" t="s">
        <v>38</v>
      </c>
      <c r="D86" s="1" t="s">
        <v>159</v>
      </c>
      <c r="E86" s="1" t="s">
        <v>165</v>
      </c>
      <c r="F86" s="1" t="s">
        <v>175</v>
      </c>
      <c r="G86" s="1" t="s">
        <v>143</v>
      </c>
      <c r="H86" s="1" t="s">
        <v>146</v>
      </c>
    </row>
    <row r="87" spans="2:8" x14ac:dyDescent="0.25">
      <c r="B87" s="6">
        <v>63</v>
      </c>
      <c r="C87" s="4" t="s">
        <v>236</v>
      </c>
      <c r="D87" s="1" t="s">
        <v>141</v>
      </c>
      <c r="E87" s="1" t="s">
        <v>152</v>
      </c>
      <c r="F87" s="1" t="s">
        <v>196</v>
      </c>
      <c r="G87" s="1" t="s">
        <v>140</v>
      </c>
      <c r="H87" s="1" t="s">
        <v>224</v>
      </c>
    </row>
    <row r="88" spans="2:8" x14ac:dyDescent="0.25">
      <c r="B88" s="6">
        <v>64</v>
      </c>
      <c r="C88" s="2" t="s">
        <v>113</v>
      </c>
      <c r="D88" s="1" t="s">
        <v>141</v>
      </c>
      <c r="E88" s="1" t="s">
        <v>152</v>
      </c>
      <c r="F88" s="1" t="s">
        <v>148</v>
      </c>
      <c r="G88" s="1" t="s">
        <v>143</v>
      </c>
      <c r="H88" s="1" t="s">
        <v>146</v>
      </c>
    </row>
    <row r="89" spans="2:8" x14ac:dyDescent="0.25">
      <c r="B89" s="6">
        <v>65</v>
      </c>
      <c r="C89" s="2" t="s">
        <v>40</v>
      </c>
      <c r="D89" s="1" t="s">
        <v>139</v>
      </c>
      <c r="E89" s="1" t="s">
        <v>171</v>
      </c>
      <c r="F89" s="1" t="s">
        <v>148</v>
      </c>
      <c r="G89" s="1" t="s">
        <v>140</v>
      </c>
      <c r="H89" s="1" t="s">
        <v>146</v>
      </c>
    </row>
    <row r="90" spans="2:8" x14ac:dyDescent="0.25">
      <c r="B90" s="6">
        <v>66</v>
      </c>
      <c r="C90" s="4" t="s">
        <v>136</v>
      </c>
      <c r="D90" s="1" t="s">
        <v>141</v>
      </c>
      <c r="E90" s="1" t="s">
        <v>167</v>
      </c>
      <c r="F90" s="1" t="s">
        <v>148</v>
      </c>
      <c r="G90" s="1" t="s">
        <v>140</v>
      </c>
      <c r="H90" s="1" t="s">
        <v>146</v>
      </c>
    </row>
    <row r="91" spans="2:8" x14ac:dyDescent="0.25">
      <c r="B91" s="6">
        <v>67</v>
      </c>
      <c r="C91" s="2" t="s">
        <v>52</v>
      </c>
      <c r="D91" s="1" t="s">
        <v>141</v>
      </c>
      <c r="E91" s="1" t="s">
        <v>167</v>
      </c>
      <c r="F91" s="1" t="s">
        <v>148</v>
      </c>
      <c r="G91" s="1" t="s">
        <v>140</v>
      </c>
      <c r="H91" s="1" t="s">
        <v>146</v>
      </c>
    </row>
    <row r="92" spans="2:8" x14ac:dyDescent="0.25">
      <c r="B92" s="6">
        <v>68</v>
      </c>
      <c r="C92" s="2" t="s">
        <v>60</v>
      </c>
      <c r="D92" s="1" t="s">
        <v>139</v>
      </c>
      <c r="E92" s="1" t="s">
        <v>191</v>
      </c>
      <c r="F92" s="1" t="s">
        <v>189</v>
      </c>
      <c r="G92" s="1" t="s">
        <v>140</v>
      </c>
      <c r="H92" s="1" t="s">
        <v>146</v>
      </c>
    </row>
    <row r="93" spans="2:8" x14ac:dyDescent="0.25">
      <c r="B93" s="6">
        <v>69</v>
      </c>
      <c r="C93" s="2" t="s">
        <v>93</v>
      </c>
      <c r="D93" s="1" t="s">
        <v>139</v>
      </c>
      <c r="E93" s="1" t="s">
        <v>160</v>
      </c>
      <c r="F93" s="1" t="s">
        <v>148</v>
      </c>
      <c r="G93" s="1" t="s">
        <v>140</v>
      </c>
      <c r="H93" s="1" t="s">
        <v>224</v>
      </c>
    </row>
    <row r="94" spans="2:8" x14ac:dyDescent="0.25">
      <c r="B94" s="6">
        <v>70</v>
      </c>
      <c r="C94" s="2" t="s">
        <v>15</v>
      </c>
      <c r="D94" s="1" t="s">
        <v>139</v>
      </c>
      <c r="E94" s="1" t="s">
        <v>214</v>
      </c>
      <c r="F94" s="1" t="s">
        <v>148</v>
      </c>
      <c r="G94" s="1" t="s">
        <v>140</v>
      </c>
      <c r="H94" s="1" t="s">
        <v>145</v>
      </c>
    </row>
    <row r="95" spans="2:8" x14ac:dyDescent="0.25">
      <c r="B95" s="6">
        <v>71</v>
      </c>
      <c r="C95" s="2" t="s">
        <v>16</v>
      </c>
      <c r="D95" s="1" t="s">
        <v>141</v>
      </c>
      <c r="E95" s="1" t="s">
        <v>161</v>
      </c>
      <c r="F95" s="1" t="s">
        <v>189</v>
      </c>
      <c r="G95" s="1" t="s">
        <v>140</v>
      </c>
      <c r="H95" s="1" t="s">
        <v>145</v>
      </c>
    </row>
    <row r="96" spans="2:8" x14ac:dyDescent="0.25">
      <c r="B96" s="6">
        <v>72</v>
      </c>
      <c r="C96" s="4" t="s">
        <v>248</v>
      </c>
      <c r="D96" s="1" t="s">
        <v>139</v>
      </c>
      <c r="E96" s="1" t="s">
        <v>181</v>
      </c>
      <c r="F96" s="1" t="s">
        <v>148</v>
      </c>
      <c r="G96" s="1" t="s">
        <v>140</v>
      </c>
      <c r="H96" s="1" t="s">
        <v>145</v>
      </c>
    </row>
    <row r="97" spans="2:8" x14ac:dyDescent="0.25">
      <c r="B97" s="6">
        <v>73</v>
      </c>
      <c r="C97" s="4" t="s">
        <v>213</v>
      </c>
      <c r="D97" s="1" t="s">
        <v>222</v>
      </c>
      <c r="E97" s="1" t="s">
        <v>183</v>
      </c>
      <c r="F97" s="1" t="s">
        <v>183</v>
      </c>
      <c r="G97" s="1" t="s">
        <v>140</v>
      </c>
      <c r="H97" s="1" t="s">
        <v>145</v>
      </c>
    </row>
    <row r="98" spans="2:8" x14ac:dyDescent="0.25">
      <c r="B98" s="6">
        <v>74</v>
      </c>
      <c r="C98" s="2" t="s">
        <v>62</v>
      </c>
      <c r="D98" s="1" t="s">
        <v>139</v>
      </c>
      <c r="E98" s="1" t="s">
        <v>192</v>
      </c>
      <c r="F98" s="1" t="s">
        <v>181</v>
      </c>
      <c r="G98" s="1" t="s">
        <v>140</v>
      </c>
      <c r="H98" s="1" t="s">
        <v>146</v>
      </c>
    </row>
    <row r="99" spans="2:8" x14ac:dyDescent="0.25">
      <c r="B99" s="6">
        <v>75</v>
      </c>
      <c r="C99" s="2" t="s">
        <v>103</v>
      </c>
      <c r="D99" s="1" t="s">
        <v>139</v>
      </c>
      <c r="E99" s="1" t="s">
        <v>160</v>
      </c>
      <c r="F99" s="1" t="s">
        <v>193</v>
      </c>
      <c r="G99" s="1" t="s">
        <v>140</v>
      </c>
      <c r="H99" s="1" t="s">
        <v>146</v>
      </c>
    </row>
    <row r="100" spans="2:8" ht="30" x14ac:dyDescent="0.25">
      <c r="B100" s="6">
        <v>76</v>
      </c>
      <c r="C100" s="2" t="s">
        <v>96</v>
      </c>
      <c r="D100" s="1" t="s">
        <v>139</v>
      </c>
      <c r="E100" s="1" t="s">
        <v>156</v>
      </c>
      <c r="F100" s="1" t="s">
        <v>148</v>
      </c>
      <c r="G100" s="1" t="s">
        <v>140</v>
      </c>
      <c r="H100" s="1" t="s">
        <v>146</v>
      </c>
    </row>
    <row r="101" spans="2:8" x14ac:dyDescent="0.25">
      <c r="B101" s="6">
        <v>77</v>
      </c>
      <c r="C101" s="2" t="s">
        <v>48</v>
      </c>
      <c r="D101" s="1" t="s">
        <v>139</v>
      </c>
      <c r="E101" s="1" t="s">
        <v>154</v>
      </c>
      <c r="F101" s="1" t="s">
        <v>148</v>
      </c>
      <c r="G101" s="1" t="s">
        <v>140</v>
      </c>
      <c r="H101" s="1" t="s">
        <v>224</v>
      </c>
    </row>
    <row r="102" spans="2:8" x14ac:dyDescent="0.25">
      <c r="B102" s="6">
        <v>78</v>
      </c>
      <c r="C102" s="2" t="s">
        <v>100</v>
      </c>
      <c r="D102" s="1" t="s">
        <v>159</v>
      </c>
      <c r="E102" s="1" t="s">
        <v>194</v>
      </c>
      <c r="F102" s="1" t="s">
        <v>175</v>
      </c>
      <c r="G102" s="1" t="s">
        <v>140</v>
      </c>
      <c r="H102" s="1" t="s">
        <v>224</v>
      </c>
    </row>
    <row r="103" spans="2:8" x14ac:dyDescent="0.25">
      <c r="B103" s="6">
        <v>79</v>
      </c>
      <c r="C103" s="4" t="s">
        <v>235</v>
      </c>
      <c r="D103" s="1" t="s">
        <v>141</v>
      </c>
      <c r="E103" s="1" t="s">
        <v>184</v>
      </c>
      <c r="F103" s="1" t="s">
        <v>148</v>
      </c>
      <c r="G103" s="1" t="s">
        <v>140</v>
      </c>
      <c r="H103" s="1" t="s">
        <v>225</v>
      </c>
    </row>
    <row r="104" spans="2:8" x14ac:dyDescent="0.25">
      <c r="B104" s="6">
        <v>80</v>
      </c>
      <c r="C104" s="2" t="s">
        <v>84</v>
      </c>
      <c r="D104" s="1" t="s">
        <v>141</v>
      </c>
      <c r="E104" s="1" t="s">
        <v>152</v>
      </c>
      <c r="F104" s="1" t="s">
        <v>175</v>
      </c>
      <c r="G104" s="1" t="s">
        <v>143</v>
      </c>
      <c r="H104" s="1" t="s">
        <v>146</v>
      </c>
    </row>
    <row r="105" spans="2:8" x14ac:dyDescent="0.25">
      <c r="B105" s="6">
        <v>81</v>
      </c>
      <c r="C105" s="2" t="s">
        <v>121</v>
      </c>
      <c r="D105" s="1" t="s">
        <v>141</v>
      </c>
      <c r="E105" s="1" t="s">
        <v>169</v>
      </c>
      <c r="F105" s="1" t="s">
        <v>175</v>
      </c>
      <c r="G105" s="1" t="s">
        <v>140</v>
      </c>
      <c r="H105" s="1" t="s">
        <v>146</v>
      </c>
    </row>
    <row r="106" spans="2:8" x14ac:dyDescent="0.25">
      <c r="B106" s="6">
        <v>82</v>
      </c>
      <c r="C106" s="2" t="s">
        <v>123</v>
      </c>
      <c r="D106" s="1" t="s">
        <v>141</v>
      </c>
      <c r="E106" s="1" t="s">
        <v>169</v>
      </c>
      <c r="F106" s="1" t="s">
        <v>175</v>
      </c>
      <c r="G106" s="1" t="s">
        <v>143</v>
      </c>
      <c r="H106" s="1" t="s">
        <v>146</v>
      </c>
    </row>
    <row r="107" spans="2:8" ht="30" x14ac:dyDescent="0.25">
      <c r="B107" s="6">
        <v>83</v>
      </c>
      <c r="C107" s="4" t="s">
        <v>137</v>
      </c>
      <c r="D107" s="1" t="s">
        <v>141</v>
      </c>
      <c r="E107" s="1" t="s">
        <v>195</v>
      </c>
      <c r="F107" s="1" t="s">
        <v>175</v>
      </c>
      <c r="G107" s="1" t="s">
        <v>140</v>
      </c>
      <c r="H107" s="1" t="s">
        <v>146</v>
      </c>
    </row>
    <row r="108" spans="2:8" x14ac:dyDescent="0.25">
      <c r="B108" s="6">
        <v>84</v>
      </c>
      <c r="C108" s="4" t="s">
        <v>238</v>
      </c>
      <c r="D108" s="1" t="s">
        <v>222</v>
      </c>
      <c r="E108" s="1" t="s">
        <v>183</v>
      </c>
      <c r="F108" s="1" t="s">
        <v>183</v>
      </c>
      <c r="G108" s="1" t="s">
        <v>140</v>
      </c>
      <c r="H108" s="1" t="s">
        <v>224</v>
      </c>
    </row>
    <row r="109" spans="2:8" ht="30" x14ac:dyDescent="0.25">
      <c r="B109" s="6">
        <v>85</v>
      </c>
      <c r="C109" s="2" t="s">
        <v>94</v>
      </c>
      <c r="D109" s="1" t="s">
        <v>141</v>
      </c>
      <c r="E109" s="1" t="s">
        <v>195</v>
      </c>
      <c r="F109" s="1" t="s">
        <v>175</v>
      </c>
      <c r="G109" s="1" t="s">
        <v>143</v>
      </c>
      <c r="H109" s="1" t="s">
        <v>146</v>
      </c>
    </row>
    <row r="110" spans="2:8" ht="30" x14ac:dyDescent="0.25">
      <c r="B110" s="6">
        <v>86</v>
      </c>
      <c r="C110" s="2" t="s">
        <v>43</v>
      </c>
      <c r="D110" s="1" t="s">
        <v>141</v>
      </c>
      <c r="E110" s="1" t="s">
        <v>195</v>
      </c>
      <c r="F110" s="1" t="s">
        <v>175</v>
      </c>
      <c r="G110" s="1" t="s">
        <v>140</v>
      </c>
      <c r="H110" s="1" t="s">
        <v>146</v>
      </c>
    </row>
    <row r="111" spans="2:8" x14ac:dyDescent="0.25">
      <c r="B111" s="6">
        <v>87</v>
      </c>
      <c r="C111" s="2" t="s">
        <v>108</v>
      </c>
      <c r="D111" s="1" t="s">
        <v>139</v>
      </c>
      <c r="E111" s="1" t="s">
        <v>157</v>
      </c>
      <c r="F111" s="1" t="s">
        <v>175</v>
      </c>
      <c r="G111" s="1" t="s">
        <v>143</v>
      </c>
      <c r="H111" s="1" t="s">
        <v>223</v>
      </c>
    </row>
    <row r="112" spans="2:8" x14ac:dyDescent="0.25">
      <c r="B112" s="6">
        <v>88</v>
      </c>
      <c r="C112" s="2" t="s">
        <v>90</v>
      </c>
      <c r="D112" s="1" t="s">
        <v>139</v>
      </c>
      <c r="E112" s="1" t="s">
        <v>160</v>
      </c>
      <c r="F112" s="1" t="s">
        <v>175</v>
      </c>
      <c r="G112" s="1" t="s">
        <v>140</v>
      </c>
      <c r="H112" s="1" t="s">
        <v>146</v>
      </c>
    </row>
    <row r="113" spans="2:8" ht="30" x14ac:dyDescent="0.25">
      <c r="B113" s="6">
        <v>89</v>
      </c>
      <c r="C113" s="2" t="s">
        <v>41</v>
      </c>
      <c r="D113" s="1" t="s">
        <v>141</v>
      </c>
      <c r="E113" s="1" t="s">
        <v>195</v>
      </c>
      <c r="F113" s="1" t="s">
        <v>175</v>
      </c>
      <c r="G113" s="1" t="s">
        <v>143</v>
      </c>
      <c r="H113" s="1" t="s">
        <v>146</v>
      </c>
    </row>
    <row r="114" spans="2:8" x14ac:dyDescent="0.25">
      <c r="B114" s="6">
        <v>90</v>
      </c>
      <c r="C114" s="2" t="s">
        <v>17</v>
      </c>
      <c r="D114" s="1" t="s">
        <v>139</v>
      </c>
      <c r="E114" s="1" t="s">
        <v>154</v>
      </c>
      <c r="F114" s="1" t="s">
        <v>175</v>
      </c>
      <c r="G114" s="1" t="s">
        <v>143</v>
      </c>
      <c r="H114" s="1" t="s">
        <v>146</v>
      </c>
    </row>
    <row r="115" spans="2:8" x14ac:dyDescent="0.25">
      <c r="B115" s="6">
        <v>91</v>
      </c>
      <c r="C115" s="2" t="s">
        <v>76</v>
      </c>
      <c r="D115" s="1" t="s">
        <v>139</v>
      </c>
      <c r="E115" s="1" t="s">
        <v>211</v>
      </c>
      <c r="F115" s="1" t="s">
        <v>175</v>
      </c>
      <c r="G115" s="1" t="s">
        <v>140</v>
      </c>
      <c r="H115" s="1" t="s">
        <v>146</v>
      </c>
    </row>
    <row r="116" spans="2:8" x14ac:dyDescent="0.25">
      <c r="B116" s="6">
        <v>92</v>
      </c>
      <c r="C116" s="2" t="s">
        <v>104</v>
      </c>
      <c r="D116" s="1" t="s">
        <v>141</v>
      </c>
      <c r="E116" s="1" t="s">
        <v>152</v>
      </c>
      <c r="F116" s="1" t="s">
        <v>175</v>
      </c>
      <c r="G116" s="1" t="s">
        <v>143</v>
      </c>
      <c r="H116" s="1" t="s">
        <v>146</v>
      </c>
    </row>
    <row r="117" spans="2:8" x14ac:dyDescent="0.25">
      <c r="B117" s="6">
        <v>93</v>
      </c>
      <c r="C117" s="2" t="s">
        <v>67</v>
      </c>
      <c r="D117" s="1" t="s">
        <v>139</v>
      </c>
      <c r="E117" s="1" t="s">
        <v>153</v>
      </c>
      <c r="F117" s="1" t="s">
        <v>148</v>
      </c>
      <c r="G117" s="1" t="s">
        <v>140</v>
      </c>
      <c r="H117" s="1" t="s">
        <v>224</v>
      </c>
    </row>
    <row r="118" spans="2:8" x14ac:dyDescent="0.25">
      <c r="B118" s="6">
        <v>94</v>
      </c>
      <c r="C118" s="4" t="s">
        <v>237</v>
      </c>
      <c r="D118" s="1" t="s">
        <v>222</v>
      </c>
      <c r="E118" s="1" t="s">
        <v>183</v>
      </c>
      <c r="F118" s="1" t="s">
        <v>183</v>
      </c>
      <c r="G118" s="1" t="s">
        <v>140</v>
      </c>
      <c r="H118" s="1" t="s">
        <v>224</v>
      </c>
    </row>
    <row r="119" spans="2:8" x14ac:dyDescent="0.25">
      <c r="B119" s="6">
        <v>95</v>
      </c>
      <c r="C119" s="2" t="s">
        <v>18</v>
      </c>
      <c r="D119" s="1" t="s">
        <v>139</v>
      </c>
      <c r="E119" s="1" t="s">
        <v>155</v>
      </c>
      <c r="F119" s="1" t="s">
        <v>148</v>
      </c>
      <c r="G119" s="1" t="s">
        <v>140</v>
      </c>
      <c r="H119" s="1" t="s">
        <v>224</v>
      </c>
    </row>
    <row r="120" spans="2:8" x14ac:dyDescent="0.25">
      <c r="B120" s="6">
        <v>96</v>
      </c>
      <c r="C120" s="4" t="s">
        <v>239</v>
      </c>
      <c r="D120" s="1" t="s">
        <v>141</v>
      </c>
      <c r="E120" s="1" t="s">
        <v>152</v>
      </c>
      <c r="F120" s="1" t="s">
        <v>175</v>
      </c>
      <c r="G120" s="1" t="s">
        <v>143</v>
      </c>
      <c r="H120" s="1" t="s">
        <v>146</v>
      </c>
    </row>
    <row r="121" spans="2:8" x14ac:dyDescent="0.25">
      <c r="B121" s="6">
        <v>97</v>
      </c>
      <c r="C121" s="2" t="s">
        <v>240</v>
      </c>
      <c r="D121" s="1" t="s">
        <v>141</v>
      </c>
      <c r="E121" s="1" t="s">
        <v>152</v>
      </c>
      <c r="F121" s="1" t="s">
        <v>175</v>
      </c>
      <c r="G121" s="1" t="s">
        <v>143</v>
      </c>
      <c r="H121" s="1" t="s">
        <v>146</v>
      </c>
    </row>
    <row r="122" spans="2:8" x14ac:dyDescent="0.25">
      <c r="B122" s="6">
        <v>98</v>
      </c>
      <c r="C122" s="2" t="s">
        <v>114</v>
      </c>
      <c r="D122" s="1" t="s">
        <v>141</v>
      </c>
      <c r="E122" s="1" t="s">
        <v>169</v>
      </c>
      <c r="F122" s="1" t="s">
        <v>196</v>
      </c>
      <c r="G122" s="1" t="s">
        <v>140</v>
      </c>
      <c r="H122" s="1" t="s">
        <v>224</v>
      </c>
    </row>
    <row r="123" spans="2:8" x14ac:dyDescent="0.25">
      <c r="B123" s="6">
        <v>99</v>
      </c>
      <c r="C123" s="2" t="s">
        <v>97</v>
      </c>
      <c r="D123" s="1" t="s">
        <v>159</v>
      </c>
      <c r="E123" s="1" t="s">
        <v>160</v>
      </c>
      <c r="F123" s="1" t="s">
        <v>175</v>
      </c>
      <c r="G123" s="1" t="s">
        <v>140</v>
      </c>
      <c r="H123" s="1" t="s">
        <v>146</v>
      </c>
    </row>
    <row r="124" spans="2:8" x14ac:dyDescent="0.25">
      <c r="B124" s="6">
        <v>100</v>
      </c>
      <c r="C124" s="2" t="s">
        <v>44</v>
      </c>
      <c r="D124" s="1" t="s">
        <v>141</v>
      </c>
      <c r="E124" s="1" t="s">
        <v>152</v>
      </c>
      <c r="F124" s="1" t="s">
        <v>196</v>
      </c>
      <c r="G124" s="1" t="s">
        <v>140</v>
      </c>
      <c r="H124" s="1" t="s">
        <v>224</v>
      </c>
    </row>
    <row r="125" spans="2:8" x14ac:dyDescent="0.25">
      <c r="B125" s="6">
        <v>101</v>
      </c>
      <c r="C125" s="2" t="s">
        <v>13</v>
      </c>
      <c r="D125" s="1" t="s">
        <v>141</v>
      </c>
      <c r="E125" s="1" t="s">
        <v>152</v>
      </c>
      <c r="F125" s="1" t="s">
        <v>175</v>
      </c>
      <c r="G125" s="1" t="s">
        <v>140</v>
      </c>
      <c r="H125" s="1" t="s">
        <v>146</v>
      </c>
    </row>
    <row r="126" spans="2:8" x14ac:dyDescent="0.25">
      <c r="B126" s="6">
        <v>102</v>
      </c>
      <c r="C126" s="2" t="s">
        <v>12</v>
      </c>
      <c r="D126" s="1" t="s">
        <v>141</v>
      </c>
      <c r="E126" s="1" t="s">
        <v>152</v>
      </c>
      <c r="F126" s="1" t="s">
        <v>175</v>
      </c>
      <c r="G126" s="1" t="s">
        <v>140</v>
      </c>
      <c r="H126" s="1" t="s">
        <v>146</v>
      </c>
    </row>
    <row r="127" spans="2:8" ht="30" x14ac:dyDescent="0.25">
      <c r="B127" s="6">
        <v>103</v>
      </c>
      <c r="C127" s="2" t="s">
        <v>33</v>
      </c>
      <c r="D127" s="1" t="s">
        <v>159</v>
      </c>
      <c r="E127" s="1" t="s">
        <v>197</v>
      </c>
      <c r="F127" s="1" t="s">
        <v>175</v>
      </c>
      <c r="G127" s="1" t="s">
        <v>140</v>
      </c>
      <c r="H127" s="1" t="s">
        <v>146</v>
      </c>
    </row>
    <row r="128" spans="2:8" ht="30" x14ac:dyDescent="0.25">
      <c r="B128" s="6">
        <v>104</v>
      </c>
      <c r="C128" s="2" t="s">
        <v>39</v>
      </c>
      <c r="D128" s="1" t="s">
        <v>159</v>
      </c>
      <c r="E128" s="1" t="s">
        <v>197</v>
      </c>
      <c r="F128" s="1" t="s">
        <v>175</v>
      </c>
      <c r="G128" s="1" t="s">
        <v>140</v>
      </c>
      <c r="H128" s="1" t="s">
        <v>146</v>
      </c>
    </row>
    <row r="129" spans="2:8" x14ac:dyDescent="0.25">
      <c r="B129" s="6">
        <v>105</v>
      </c>
      <c r="C129" s="2" t="s">
        <v>65</v>
      </c>
      <c r="D129" s="1" t="s">
        <v>139</v>
      </c>
      <c r="E129" s="1" t="s">
        <v>156</v>
      </c>
      <c r="F129" s="1" t="s">
        <v>148</v>
      </c>
      <c r="G129" s="1" t="s">
        <v>140</v>
      </c>
      <c r="H129" s="1" t="s">
        <v>224</v>
      </c>
    </row>
    <row r="130" spans="2:8" x14ac:dyDescent="0.25">
      <c r="B130" s="6">
        <v>106</v>
      </c>
      <c r="C130" s="2" t="s">
        <v>32</v>
      </c>
      <c r="D130" s="1" t="s">
        <v>139</v>
      </c>
      <c r="E130" s="1" t="s">
        <v>153</v>
      </c>
      <c r="F130" s="1" t="s">
        <v>148</v>
      </c>
      <c r="G130" s="1" t="s">
        <v>143</v>
      </c>
      <c r="H130" s="1" t="s">
        <v>146</v>
      </c>
    </row>
    <row r="131" spans="2:8" x14ac:dyDescent="0.25">
      <c r="B131" s="6">
        <v>107</v>
      </c>
      <c r="C131" s="5" t="s">
        <v>130</v>
      </c>
      <c r="D131" s="1" t="s">
        <v>139</v>
      </c>
      <c r="E131" s="1" t="s">
        <v>154</v>
      </c>
      <c r="F131" s="1" t="s">
        <v>175</v>
      </c>
      <c r="G131" s="1" t="s">
        <v>143</v>
      </c>
      <c r="H131" s="1" t="s">
        <v>146</v>
      </c>
    </row>
    <row r="132" spans="2:8" x14ac:dyDescent="0.25">
      <c r="B132" s="6">
        <v>108</v>
      </c>
      <c r="C132" s="2" t="s">
        <v>98</v>
      </c>
      <c r="D132" s="1" t="s">
        <v>141</v>
      </c>
      <c r="E132" s="1" t="s">
        <v>152</v>
      </c>
      <c r="F132" s="1" t="s">
        <v>175</v>
      </c>
      <c r="G132" s="1" t="s">
        <v>143</v>
      </c>
      <c r="H132" s="1" t="s">
        <v>146</v>
      </c>
    </row>
    <row r="133" spans="2:8" ht="30" x14ac:dyDescent="0.25">
      <c r="B133" s="6">
        <v>109</v>
      </c>
      <c r="C133" s="2" t="s">
        <v>107</v>
      </c>
      <c r="D133" s="1" t="s">
        <v>139</v>
      </c>
      <c r="E133" s="1" t="s">
        <v>198</v>
      </c>
      <c r="F133" s="1" t="s">
        <v>175</v>
      </c>
      <c r="G133" s="1" t="s">
        <v>143</v>
      </c>
      <c r="H133" s="1" t="s">
        <v>146</v>
      </c>
    </row>
    <row r="134" spans="2:8" x14ac:dyDescent="0.25">
      <c r="B134" s="6">
        <v>110</v>
      </c>
      <c r="C134" s="2" t="s">
        <v>56</v>
      </c>
      <c r="D134" s="1" t="s">
        <v>141</v>
      </c>
      <c r="E134" s="1" t="s">
        <v>152</v>
      </c>
      <c r="F134" s="1" t="s">
        <v>175</v>
      </c>
      <c r="G134" s="1" t="s">
        <v>143</v>
      </c>
      <c r="H134" s="1" t="s">
        <v>147</v>
      </c>
    </row>
    <row r="135" spans="2:8" x14ac:dyDescent="0.25">
      <c r="B135" s="6">
        <v>111</v>
      </c>
      <c r="C135" s="2" t="s">
        <v>85</v>
      </c>
      <c r="D135" s="1" t="s">
        <v>139</v>
      </c>
      <c r="E135" s="1" t="s">
        <v>198</v>
      </c>
      <c r="F135" s="1" t="s">
        <v>175</v>
      </c>
      <c r="G135" s="1" t="s">
        <v>143</v>
      </c>
      <c r="H135" s="1" t="s">
        <v>146</v>
      </c>
    </row>
    <row r="136" spans="2:8" x14ac:dyDescent="0.25">
      <c r="B136" s="6">
        <v>112</v>
      </c>
      <c r="C136" s="4" t="s">
        <v>135</v>
      </c>
      <c r="D136" s="1" t="s">
        <v>200</v>
      </c>
      <c r="E136" s="1" t="s">
        <v>199</v>
      </c>
      <c r="F136" s="1" t="s">
        <v>175</v>
      </c>
      <c r="G136" s="1" t="s">
        <v>143</v>
      </c>
      <c r="H136" s="1" t="s">
        <v>146</v>
      </c>
    </row>
    <row r="137" spans="2:8" x14ac:dyDescent="0.25">
      <c r="B137" s="6">
        <v>113</v>
      </c>
      <c r="C137" s="2" t="s">
        <v>105</v>
      </c>
      <c r="D137" s="1" t="s">
        <v>139</v>
      </c>
      <c r="E137" s="1" t="s">
        <v>152</v>
      </c>
      <c r="F137" s="1" t="s">
        <v>175</v>
      </c>
      <c r="G137" s="1" t="s">
        <v>140</v>
      </c>
      <c r="H137" s="1" t="s">
        <v>146</v>
      </c>
    </row>
    <row r="138" spans="2:8" ht="30" x14ac:dyDescent="0.25">
      <c r="B138" s="6">
        <v>114</v>
      </c>
      <c r="C138" s="2" t="s">
        <v>53</v>
      </c>
      <c r="D138" s="1" t="s">
        <v>141</v>
      </c>
      <c r="E138" s="1" t="s">
        <v>195</v>
      </c>
      <c r="F138" s="1" t="s">
        <v>175</v>
      </c>
      <c r="G138" s="1" t="s">
        <v>140</v>
      </c>
      <c r="H138" s="1" t="s">
        <v>146</v>
      </c>
    </row>
    <row r="139" spans="2:8" x14ac:dyDescent="0.25">
      <c r="B139" s="6">
        <v>115</v>
      </c>
      <c r="C139" s="2" t="s">
        <v>127</v>
      </c>
      <c r="D139" s="1" t="s">
        <v>141</v>
      </c>
      <c r="E139" s="1" t="s">
        <v>201</v>
      </c>
      <c r="F139" s="1" t="s">
        <v>196</v>
      </c>
      <c r="G139" s="1" t="s">
        <v>140</v>
      </c>
      <c r="H139" s="1" t="s">
        <v>224</v>
      </c>
    </row>
    <row r="140" spans="2:8" x14ac:dyDescent="0.25">
      <c r="B140" s="6">
        <v>116</v>
      </c>
      <c r="C140" s="2" t="s">
        <v>91</v>
      </c>
      <c r="D140" s="1" t="s">
        <v>141</v>
      </c>
      <c r="E140" s="1" t="s">
        <v>167</v>
      </c>
      <c r="F140" s="1" t="s">
        <v>196</v>
      </c>
      <c r="G140" s="1" t="s">
        <v>143</v>
      </c>
      <c r="H140" s="1" t="s">
        <v>146</v>
      </c>
    </row>
    <row r="141" spans="2:8" x14ac:dyDescent="0.25">
      <c r="B141" s="6">
        <v>117</v>
      </c>
      <c r="C141" s="2" t="s">
        <v>5</v>
      </c>
      <c r="D141" s="1" t="s">
        <v>139</v>
      </c>
      <c r="E141" s="1" t="s">
        <v>202</v>
      </c>
      <c r="F141" s="1" t="s">
        <v>196</v>
      </c>
      <c r="G141" s="1" t="s">
        <v>143</v>
      </c>
      <c r="H141" s="1" t="s">
        <v>146</v>
      </c>
    </row>
    <row r="142" spans="2:8" x14ac:dyDescent="0.25">
      <c r="B142" s="6">
        <v>118</v>
      </c>
      <c r="C142" s="2" t="s">
        <v>45</v>
      </c>
      <c r="D142" s="1" t="s">
        <v>139</v>
      </c>
      <c r="E142" s="1" t="s">
        <v>152</v>
      </c>
      <c r="F142" s="1" t="s">
        <v>175</v>
      </c>
      <c r="G142" s="1" t="s">
        <v>143</v>
      </c>
      <c r="H142" s="1" t="s">
        <v>146</v>
      </c>
    </row>
    <row r="143" spans="2:8" ht="30" x14ac:dyDescent="0.25">
      <c r="B143" s="6">
        <v>119</v>
      </c>
      <c r="C143" s="2" t="s">
        <v>115</v>
      </c>
      <c r="D143" s="1" t="s">
        <v>141</v>
      </c>
      <c r="E143" s="1" t="s">
        <v>184</v>
      </c>
      <c r="F143" s="1" t="s">
        <v>203</v>
      </c>
      <c r="G143" s="1" t="s">
        <v>143</v>
      </c>
      <c r="H143" s="1" t="s">
        <v>223</v>
      </c>
    </row>
    <row r="144" spans="2:8" ht="30" x14ac:dyDescent="0.25">
      <c r="B144" s="6">
        <v>120</v>
      </c>
      <c r="C144" s="4" t="s">
        <v>131</v>
      </c>
      <c r="D144" s="1" t="s">
        <v>141</v>
      </c>
      <c r="E144" s="1" t="s">
        <v>204</v>
      </c>
      <c r="F144" s="1" t="s">
        <v>175</v>
      </c>
      <c r="G144" s="1" t="s">
        <v>140</v>
      </c>
      <c r="H144" s="1" t="s">
        <v>145</v>
      </c>
    </row>
    <row r="145" spans="2:8" x14ac:dyDescent="0.25">
      <c r="B145" s="6">
        <v>121</v>
      </c>
      <c r="C145" s="2" t="s">
        <v>122</v>
      </c>
      <c r="D145" s="1" t="s">
        <v>139</v>
      </c>
      <c r="E145" s="1" t="s">
        <v>169</v>
      </c>
      <c r="F145" s="1" t="s">
        <v>196</v>
      </c>
      <c r="G145" s="1" t="s">
        <v>140</v>
      </c>
      <c r="H145" s="1" t="s">
        <v>149</v>
      </c>
    </row>
    <row r="146" spans="2:8" x14ac:dyDescent="0.25">
      <c r="B146" s="6">
        <v>122</v>
      </c>
      <c r="C146" s="2" t="s">
        <v>20</v>
      </c>
      <c r="D146" s="1" t="s">
        <v>139</v>
      </c>
      <c r="E146" s="1" t="s">
        <v>157</v>
      </c>
      <c r="F146" s="1" t="s">
        <v>189</v>
      </c>
      <c r="G146" s="1" t="s">
        <v>140</v>
      </c>
      <c r="H146" s="1" t="s">
        <v>149</v>
      </c>
    </row>
    <row r="147" spans="2:8" x14ac:dyDescent="0.25">
      <c r="B147" s="6">
        <v>123</v>
      </c>
      <c r="C147" s="2" t="s">
        <v>46</v>
      </c>
      <c r="D147" s="1" t="s">
        <v>141</v>
      </c>
      <c r="E147" s="1" t="s">
        <v>152</v>
      </c>
      <c r="F147" s="1" t="s">
        <v>196</v>
      </c>
      <c r="G147" s="1" t="s">
        <v>140</v>
      </c>
      <c r="H147" s="1" t="s">
        <v>149</v>
      </c>
    </row>
    <row r="148" spans="2:8" x14ac:dyDescent="0.25">
      <c r="B148" s="6">
        <v>124</v>
      </c>
      <c r="C148" s="2" t="s">
        <v>57</v>
      </c>
      <c r="D148" s="1" t="s">
        <v>139</v>
      </c>
      <c r="E148" s="1" t="s">
        <v>153</v>
      </c>
      <c r="F148" s="1" t="s">
        <v>148</v>
      </c>
      <c r="G148" s="1" t="s">
        <v>140</v>
      </c>
      <c r="H148" s="1" t="s">
        <v>149</v>
      </c>
    </row>
    <row r="149" spans="2:8" x14ac:dyDescent="0.25">
      <c r="B149" s="6">
        <v>125</v>
      </c>
      <c r="C149" s="2" t="s">
        <v>92</v>
      </c>
      <c r="D149" s="1" t="s">
        <v>139</v>
      </c>
      <c r="E149" s="1" t="s">
        <v>160</v>
      </c>
      <c r="F149" s="1" t="s">
        <v>148</v>
      </c>
      <c r="G149" s="1" t="s">
        <v>140</v>
      </c>
      <c r="H149" s="1" t="s">
        <v>149</v>
      </c>
    </row>
    <row r="150" spans="2:8" ht="30" x14ac:dyDescent="0.25">
      <c r="B150" s="6">
        <v>126</v>
      </c>
      <c r="C150" s="2" t="s">
        <v>68</v>
      </c>
      <c r="D150" s="1" t="s">
        <v>139</v>
      </c>
      <c r="E150" s="1" t="s">
        <v>164</v>
      </c>
      <c r="F150" s="1" t="s">
        <v>203</v>
      </c>
      <c r="G150" s="1" t="s">
        <v>143</v>
      </c>
      <c r="H150" s="1" t="s">
        <v>223</v>
      </c>
    </row>
    <row r="151" spans="2:8" x14ac:dyDescent="0.25">
      <c r="B151" s="6">
        <v>127</v>
      </c>
      <c r="C151" s="2" t="s">
        <v>69</v>
      </c>
      <c r="D151" s="1" t="s">
        <v>139</v>
      </c>
      <c r="E151" s="1" t="s">
        <v>189</v>
      </c>
      <c r="F151" s="1" t="s">
        <v>196</v>
      </c>
      <c r="G151" s="1" t="s">
        <v>140</v>
      </c>
      <c r="H151" s="1" t="s">
        <v>149</v>
      </c>
    </row>
    <row r="152" spans="2:8" x14ac:dyDescent="0.25">
      <c r="B152" s="6">
        <v>128</v>
      </c>
      <c r="C152" s="2" t="s">
        <v>21</v>
      </c>
      <c r="D152" s="1" t="s">
        <v>139</v>
      </c>
      <c r="E152" s="1" t="s">
        <v>158</v>
      </c>
      <c r="F152" s="1" t="s">
        <v>189</v>
      </c>
      <c r="G152" s="1" t="s">
        <v>140</v>
      </c>
      <c r="H152" s="1" t="s">
        <v>149</v>
      </c>
    </row>
    <row r="153" spans="2:8" x14ac:dyDescent="0.25">
      <c r="B153" s="6">
        <v>129</v>
      </c>
      <c r="C153" s="2" t="s">
        <v>22</v>
      </c>
      <c r="D153" s="1" t="s">
        <v>159</v>
      </c>
      <c r="E153" s="1" t="s">
        <v>189</v>
      </c>
      <c r="F153" s="1" t="s">
        <v>148</v>
      </c>
      <c r="G153" s="1" t="s">
        <v>140</v>
      </c>
      <c r="H153" s="1" t="s">
        <v>149</v>
      </c>
    </row>
    <row r="154" spans="2:8" x14ac:dyDescent="0.25">
      <c r="B154" s="6">
        <v>130</v>
      </c>
      <c r="C154" s="2" t="s">
        <v>23</v>
      </c>
      <c r="D154" s="1" t="s">
        <v>159</v>
      </c>
      <c r="E154" s="1" t="s">
        <v>189</v>
      </c>
      <c r="F154" s="1" t="s">
        <v>148</v>
      </c>
      <c r="G154" s="1" t="s">
        <v>140</v>
      </c>
      <c r="H154" s="1" t="s">
        <v>149</v>
      </c>
    </row>
    <row r="155" spans="2:8" x14ac:dyDescent="0.25">
      <c r="B155" s="6">
        <v>131</v>
      </c>
      <c r="C155" s="2" t="s">
        <v>112</v>
      </c>
      <c r="D155" s="1" t="s">
        <v>141</v>
      </c>
      <c r="E155" s="1" t="s">
        <v>189</v>
      </c>
      <c r="F155" s="1" t="s">
        <v>148</v>
      </c>
      <c r="G155" s="1" t="s">
        <v>140</v>
      </c>
      <c r="H155" s="1" t="s">
        <v>149</v>
      </c>
    </row>
    <row r="156" spans="2:8" x14ac:dyDescent="0.25">
      <c r="B156" s="6">
        <v>132</v>
      </c>
      <c r="C156" s="2" t="s">
        <v>37</v>
      </c>
      <c r="D156" s="1" t="s">
        <v>141</v>
      </c>
      <c r="E156" s="1" t="s">
        <v>205</v>
      </c>
      <c r="F156" s="1" t="s">
        <v>168</v>
      </c>
      <c r="G156" s="1" t="s">
        <v>143</v>
      </c>
      <c r="H156" s="1" t="s">
        <v>223</v>
      </c>
    </row>
    <row r="157" spans="2:8" x14ac:dyDescent="0.25">
      <c r="B157" s="6">
        <v>133</v>
      </c>
      <c r="C157" s="2" t="s">
        <v>10</v>
      </c>
      <c r="D157" s="1" t="s">
        <v>141</v>
      </c>
      <c r="E157" s="1" t="s">
        <v>152</v>
      </c>
      <c r="F157" s="1" t="s">
        <v>150</v>
      </c>
      <c r="G157" s="1" t="s">
        <v>140</v>
      </c>
      <c r="H157" s="1" t="s">
        <v>149</v>
      </c>
    </row>
    <row r="158" spans="2:8" x14ac:dyDescent="0.25">
      <c r="B158" s="6">
        <v>134</v>
      </c>
      <c r="C158" s="2" t="s">
        <v>86</v>
      </c>
      <c r="D158" s="1" t="s">
        <v>141</v>
      </c>
      <c r="E158" s="1" t="s">
        <v>184</v>
      </c>
      <c r="F158" s="1" t="s">
        <v>148</v>
      </c>
      <c r="G158" s="1" t="s">
        <v>140</v>
      </c>
      <c r="H158" s="1" t="s">
        <v>147</v>
      </c>
    </row>
    <row r="159" spans="2:8" x14ac:dyDescent="0.25">
      <c r="B159" s="6">
        <v>135</v>
      </c>
      <c r="C159" s="2" t="s">
        <v>6</v>
      </c>
      <c r="D159" s="1" t="s">
        <v>139</v>
      </c>
      <c r="E159" s="1" t="s">
        <v>160</v>
      </c>
      <c r="F159" s="1" t="s">
        <v>196</v>
      </c>
      <c r="G159" s="1" t="s">
        <v>140</v>
      </c>
      <c r="H159" s="1" t="s">
        <v>147</v>
      </c>
    </row>
    <row r="160" spans="2:8" x14ac:dyDescent="0.25">
      <c r="B160" s="6">
        <v>136</v>
      </c>
      <c r="C160" s="2" t="s">
        <v>47</v>
      </c>
      <c r="D160" s="1" t="s">
        <v>139</v>
      </c>
      <c r="E160" s="1" t="s">
        <v>206</v>
      </c>
      <c r="F160" s="1" t="s">
        <v>196</v>
      </c>
      <c r="G160" s="1" t="s">
        <v>140</v>
      </c>
      <c r="H160" s="1" t="s">
        <v>147</v>
      </c>
    </row>
    <row r="161" spans="2:8" x14ac:dyDescent="0.25">
      <c r="B161" s="6">
        <v>137</v>
      </c>
      <c r="C161" s="2" t="s">
        <v>25</v>
      </c>
      <c r="D161" s="1" t="s">
        <v>222</v>
      </c>
      <c r="E161" s="1" t="s">
        <v>183</v>
      </c>
      <c r="F161" s="1" t="s">
        <v>189</v>
      </c>
      <c r="G161" s="1" t="s">
        <v>140</v>
      </c>
      <c r="H161" s="1" t="s">
        <v>147</v>
      </c>
    </row>
    <row r="162" spans="2:8" x14ac:dyDescent="0.25">
      <c r="B162" s="6">
        <v>138</v>
      </c>
      <c r="C162" s="2" t="s">
        <v>24</v>
      </c>
      <c r="D162" s="1" t="s">
        <v>222</v>
      </c>
      <c r="E162" s="1" t="s">
        <v>183</v>
      </c>
      <c r="F162" s="1" t="s">
        <v>189</v>
      </c>
      <c r="G162" s="1" t="s">
        <v>140</v>
      </c>
      <c r="H162" s="1" t="s">
        <v>147</v>
      </c>
    </row>
    <row r="163" spans="2:8" x14ac:dyDescent="0.25">
      <c r="B163" s="6">
        <v>139</v>
      </c>
      <c r="C163" s="2" t="s">
        <v>126</v>
      </c>
      <c r="D163" s="1" t="s">
        <v>141</v>
      </c>
      <c r="E163" s="1" t="s">
        <v>208</v>
      </c>
      <c r="F163" s="1" t="s">
        <v>189</v>
      </c>
      <c r="G163" s="1" t="s">
        <v>140</v>
      </c>
      <c r="H163" s="1" t="s">
        <v>147</v>
      </c>
    </row>
    <row r="164" spans="2:8" ht="30" x14ac:dyDescent="0.25">
      <c r="B164" s="6">
        <v>140</v>
      </c>
      <c r="C164" s="2" t="s">
        <v>118</v>
      </c>
      <c r="D164" s="1" t="s">
        <v>141</v>
      </c>
      <c r="E164" s="1" t="s">
        <v>169</v>
      </c>
      <c r="F164" s="1" t="s">
        <v>175</v>
      </c>
      <c r="G164" s="1" t="s">
        <v>143</v>
      </c>
      <c r="H164" s="1" t="s">
        <v>146</v>
      </c>
    </row>
    <row r="165" spans="2:8" ht="30" x14ac:dyDescent="0.25">
      <c r="B165" s="6">
        <v>141</v>
      </c>
      <c r="C165" s="2" t="s">
        <v>26</v>
      </c>
      <c r="D165" s="1" t="s">
        <v>139</v>
      </c>
      <c r="E165" s="1" t="s">
        <v>180</v>
      </c>
      <c r="F165" s="1" t="s">
        <v>148</v>
      </c>
      <c r="G165" s="1" t="s">
        <v>140</v>
      </c>
      <c r="H165" s="1" t="s">
        <v>145</v>
      </c>
    </row>
    <row r="166" spans="2:8" x14ac:dyDescent="0.25">
      <c r="B166" s="6">
        <v>142</v>
      </c>
      <c r="C166" s="2" t="s">
        <v>27</v>
      </c>
      <c r="D166" s="1" t="s">
        <v>139</v>
      </c>
      <c r="E166" s="1" t="s">
        <v>189</v>
      </c>
      <c r="F166" s="1" t="s">
        <v>148</v>
      </c>
      <c r="G166" s="1" t="s">
        <v>140</v>
      </c>
      <c r="H166" s="1" t="s">
        <v>145</v>
      </c>
    </row>
    <row r="167" spans="2:8" x14ac:dyDescent="0.25">
      <c r="B167" s="6">
        <v>143</v>
      </c>
      <c r="C167" s="2" t="s">
        <v>28</v>
      </c>
      <c r="D167" s="1" t="s">
        <v>141</v>
      </c>
      <c r="E167" s="1" t="s">
        <v>152</v>
      </c>
      <c r="F167" s="1" t="s">
        <v>212</v>
      </c>
      <c r="G167" s="1" t="s">
        <v>140</v>
      </c>
      <c r="H167" s="1" t="s">
        <v>145</v>
      </c>
    </row>
    <row r="168" spans="2:8" x14ac:dyDescent="0.25">
      <c r="B168" s="6">
        <v>144</v>
      </c>
      <c r="C168" s="2" t="s">
        <v>29</v>
      </c>
      <c r="D168" s="1" t="s">
        <v>141</v>
      </c>
      <c r="E168" s="1" t="s">
        <v>207</v>
      </c>
      <c r="F168" s="1" t="s">
        <v>212</v>
      </c>
      <c r="G168" s="1" t="s">
        <v>140</v>
      </c>
      <c r="H168" s="1" t="s">
        <v>145</v>
      </c>
    </row>
    <row r="169" spans="2:8" ht="30" x14ac:dyDescent="0.25">
      <c r="B169" s="6">
        <v>145</v>
      </c>
      <c r="C169" s="2" t="s">
        <v>30</v>
      </c>
      <c r="D169" s="1" t="s">
        <v>139</v>
      </c>
      <c r="E169" s="1" t="s">
        <v>209</v>
      </c>
      <c r="F169" s="1" t="s">
        <v>148</v>
      </c>
      <c r="G169" s="1" t="s">
        <v>140</v>
      </c>
      <c r="H169" s="1" t="s">
        <v>145</v>
      </c>
    </row>
    <row r="170" spans="2:8" x14ac:dyDescent="0.25">
      <c r="B170" s="6">
        <v>153</v>
      </c>
      <c r="C170" s="4" t="s">
        <v>252</v>
      </c>
      <c r="D170" s="1" t="s">
        <v>139</v>
      </c>
      <c r="E170" s="1" t="s">
        <v>164</v>
      </c>
      <c r="F170" s="1" t="s">
        <v>142</v>
      </c>
      <c r="G170" s="1" t="s">
        <v>140</v>
      </c>
      <c r="H170" s="1" t="s">
        <v>145</v>
      </c>
    </row>
    <row r="171" spans="2:8" x14ac:dyDescent="0.25">
      <c r="B171" s="6">
        <v>146</v>
      </c>
      <c r="C171" s="4" t="s">
        <v>251</v>
      </c>
      <c r="D171" s="1" t="s">
        <v>139</v>
      </c>
      <c r="E171" s="1" t="s">
        <v>164</v>
      </c>
      <c r="F171" s="1" t="s">
        <v>142</v>
      </c>
      <c r="G171" s="1" t="s">
        <v>140</v>
      </c>
      <c r="H171" s="1" t="s">
        <v>145</v>
      </c>
    </row>
    <row r="172" spans="2:8" x14ac:dyDescent="0.25">
      <c r="B172" s="6">
        <v>147</v>
      </c>
      <c r="C172" s="2" t="s">
        <v>31</v>
      </c>
      <c r="D172" s="1" t="s">
        <v>139</v>
      </c>
      <c r="E172" s="1" t="s">
        <v>183</v>
      </c>
      <c r="F172" s="1" t="s">
        <v>183</v>
      </c>
      <c r="G172" s="1" t="s">
        <v>140</v>
      </c>
      <c r="H172" s="1" t="s">
        <v>145</v>
      </c>
    </row>
    <row r="173" spans="2:8" x14ac:dyDescent="0.25">
      <c r="B173" s="6">
        <v>148</v>
      </c>
      <c r="C173" s="2" t="s">
        <v>66</v>
      </c>
      <c r="D173" s="1" t="s">
        <v>222</v>
      </c>
      <c r="E173" s="1" t="s">
        <v>183</v>
      </c>
      <c r="F173" s="1" t="s">
        <v>183</v>
      </c>
      <c r="G173" s="1" t="s">
        <v>140</v>
      </c>
      <c r="H173" s="1" t="s">
        <v>145</v>
      </c>
    </row>
    <row r="174" spans="2:8" x14ac:dyDescent="0.25">
      <c r="B174" s="6">
        <v>149</v>
      </c>
      <c r="C174" s="2" t="s">
        <v>64</v>
      </c>
      <c r="D174" s="1" t="s">
        <v>139</v>
      </c>
      <c r="E174" s="1" t="s">
        <v>188</v>
      </c>
      <c r="F174" s="1" t="s">
        <v>148</v>
      </c>
      <c r="G174" s="1" t="s">
        <v>140</v>
      </c>
      <c r="H174" s="1" t="s">
        <v>145</v>
      </c>
    </row>
    <row r="175" spans="2:8" x14ac:dyDescent="0.25">
      <c r="B175" s="6">
        <v>150</v>
      </c>
      <c r="C175" s="2" t="s">
        <v>124</v>
      </c>
      <c r="D175" s="1" t="s">
        <v>141</v>
      </c>
      <c r="E175" s="1" t="s">
        <v>169</v>
      </c>
      <c r="F175" s="1" t="s">
        <v>148</v>
      </c>
      <c r="G175" s="1" t="s">
        <v>140</v>
      </c>
      <c r="H175" s="1" t="s">
        <v>146</v>
      </c>
    </row>
    <row r="176" spans="2:8" ht="30" x14ac:dyDescent="0.25">
      <c r="B176" s="6">
        <v>151</v>
      </c>
      <c r="C176" s="2" t="s">
        <v>95</v>
      </c>
      <c r="D176" s="1" t="s">
        <v>139</v>
      </c>
      <c r="E176" s="1" t="s">
        <v>180</v>
      </c>
      <c r="F176" s="1" t="s">
        <v>148</v>
      </c>
      <c r="G176" s="1" t="s">
        <v>140</v>
      </c>
      <c r="H176" s="1" t="s">
        <v>146</v>
      </c>
    </row>
    <row r="177" spans="2:8" ht="30" x14ac:dyDescent="0.25">
      <c r="B177" s="6">
        <v>152</v>
      </c>
      <c r="C177" s="2" t="s">
        <v>210</v>
      </c>
      <c r="D177" s="1" t="s">
        <v>139</v>
      </c>
      <c r="E177" s="1" t="s">
        <v>171</v>
      </c>
      <c r="F177" s="1" t="s">
        <v>148</v>
      </c>
      <c r="G177" s="1" t="s">
        <v>140</v>
      </c>
      <c r="H177" s="1" t="s">
        <v>224</v>
      </c>
    </row>
  </sheetData>
  <autoFilter ref="B24:H174"/>
  <sortState ref="B25:H177">
    <sortCondition ref="C25:C177"/>
  </sortState>
  <mergeCells count="3">
    <mergeCell ref="B9:C9"/>
    <mergeCell ref="B18:C18"/>
    <mergeCell ref="B22:C22"/>
  </mergeCells>
  <hyperlinks>
    <hyperlink ref="C30" r:id="rId1" display="https://www.adb.org/sites/default/files/publication/189882/sdwp-044.pdf"/>
    <hyperlink ref="C31" r:id="rId2" display="https://www.adb.org/sites/default/files/project-document/185436/44068-012-tacr-11.pdf"/>
    <hyperlink ref="C141" r:id="rId3" display="https://lifeinkyrgyzstan.org/wp-content/uploads/2017/10/Khakimov_Climate-Change-Adaptation_13.10.17.pdf"/>
    <hyperlink ref="C159" r:id="rId4" display="https://www.usaid.gov/kyrgyz-republic/fact-sheets/conservation-and-adaptation-asias-high-mountain-landscapes"/>
    <hyperlink ref="C57" r:id="rId5" display="http://www.fao.org/forestry/36190-05d8ba3d1f6c70689bea6b284d205665e.pdf"/>
    <hyperlink ref="C64" r:id="rId6" display="https://www.youtube.com/WATCH?V=DBVZGPGQU8C"/>
    <hyperlink ref="C58" r:id="rId7" display="https://www.youtube.com/WATCH?V=0MO7QDYXRUY."/>
    <hyperlink ref="C157" r:id="rId8" display="https://www.youtube.com/WATCH?V=YUC8UPWWPRO"/>
    <hyperlink ref="C68" r:id="rId9" display="http://naturalresources-centralasia.org/flermoneca/assets/files/2015-07-07_Piloting_brochure_EN.pdf"/>
    <hyperlink ref="C126" r:id="rId10" display="https://www.researchgate.net/publication/257717834_High_demand_for_firewood_leads_to_overuse_of_walnut-fruit_forests_in_Kyrgyzstan"/>
    <hyperlink ref="C125" r:id="rId11" display="https://www.researchgate.net/publication/256668498_The_importance_of_agroforestry_hay_and_walnut_production_in_the_walnut-fruit_forests_of_southern_Kyrgystan"/>
    <hyperlink ref="C44" r:id="rId12" display="https://www.tandfonline.com/doi/full/10.1080/10549811.2014.901918"/>
    <hyperlink ref="C94" r:id="rId13" display="http://www.ficlima.org/wp-content/uploads/2013/10/Summary-Report-Kyrgyzstan-Final-2013.pdf"/>
    <hyperlink ref="C95" r:id="rId14" display="https://www.ifad.org/documents/10180/093d1796-5b96-4e36-84ba-37fc7e3ee079"/>
    <hyperlink ref="C114" r:id="rId15" display="https://www.auca.kg/uploads/Migration_Database/ENVIRONMENTAL_MIGRATION_ CASE_OF_KYRGYZSTAN.pdf"/>
    <hyperlink ref="C119" r:id="rId16" display="https://www.oecd.org/environment/outreach/Kyrgyzstan_Financing_Climate_Action.Nov2016.pdf"/>
    <hyperlink ref="C43" r:id="rId17" display="http://infoclimate.org/tax/english/enpubl/"/>
    <hyperlink ref="C146" r:id="rId18" display="http://www.kg.undp.org/content/kyrgyzstan/en/home/library/poverty/climate-profile-of-the-kyrgyz-republic.html"/>
    <hyperlink ref="C152" r:id="rId19" display="https://www.unicef.org/about/annualreport/files/Kyrgyzstan_2016_COAR.pdf"/>
    <hyperlink ref="C153" r:id="rId20" display="https://www.preventionweb.net/files/14436_14436INDEPTHREVIEWOFDRRINKRfinal1.pdf"/>
    <hyperlink ref="C154" r:id="rId21" display="https://www.preventionweb.net/files/43352_KGZ_NationalHFAprogress_2013-15.pdf"/>
    <hyperlink ref="C162" r:id="rId22" display="https://idea.usaid.gov/cd/kyrgyzstan/environment-and-global-climate-change"/>
    <hyperlink ref="C161" r:id="rId23" display="https://idea.usaid.gov/prepared/FactSheets/kyrgyzstan.pdf"/>
    <hyperlink ref="C165" r:id="rId24" display="http://sdwebx.worldbank.org/climateportalb/doc/GFDRRCountryProfiles/wb_gfdrr_climate_change_country_profile_for_KGZ.pdf"/>
    <hyperlink ref="C166" r:id="rId25" display="http://documents.worldbank.org/curated/en/170611468047062372/pdf/855610WP0Kyrgy0Box382161B00PUBLIC0.pdf"/>
    <hyperlink ref="C167" r:id="rId26" display="http://documents.worldbank.org/curated/en/271631467986366400/pdf/PAD1346-PAD-P151102-GEF-R2015-0015-1-Box393244B-OUO-9.pdf"/>
    <hyperlink ref="C168" r:id="rId27" display="http://documents.worldbank.org/curated/en/550371468263989781/pdf/P147416-Communities-Forests-and-Pastures-Kyrgyz-Rep-FINAL.pdf"/>
    <hyperlink ref="C169" r:id="rId28" display="http://documents.worldbank.org/curated/en/744171467997560716/pdf/103078-KG-P154004-Box394863B-PUBLIC-ASRA.pdf"/>
    <hyperlink ref="C172" r:id="rId29" display="http://sdwebx.worldbank.org/climateportalb/home.cfm?page=country_profile&amp;CCode=KGZ&amp;ThisTab=Dashboard"/>
    <hyperlink ref="C130" r:id="rId30" display="https://review.auca.kg/uploads/docs/2014102323195048990.pdf"/>
    <hyperlink ref="C127" r:id="rId31" display="http://www.ijege.uniroma1.it/rivista/special-2006/special-2006/satellite-remote-sensing-and-gis-for-analysis-of-mass-movements-with-potential-for-dam-formation/ijege-special-06-roessner-et-alii.pdf"/>
    <hyperlink ref="C81" r:id="rId32" display="http://countrystat.org/home.aspx?c=KGZ&amp;tr=55"/>
    <hyperlink ref="C39" r:id="rId33" display="https://www.researchgate.net/publication/304137085_Using_GIS_and_Remote_Sensing_for_assessing_Riparian_Ecosystems_along_the_Naryn_River_Kyrgyzstan"/>
    <hyperlink ref="C47" r:id="rId34" display="https://www.researchgate.net/profile/Akylbek_Chymyrov/publication/293719195_GIS_and_GNSS_in_pasture_management/links/56bad1c808ae3af6847d8e15/GIS-and-GNSS-in-pasture-management.pdf"/>
    <hyperlink ref="C156" r:id="rId35" display="https://unstats.un.org/unsd/geoinfo/RCC/docs/rccap20/%5bLandmanagementWS%5d8._Azamat_Karypov_Cada....pdf"/>
    <hyperlink ref="C86" r:id="rId36" display="http://www.mdpi.com/2072-4292/9/9/943/htm"/>
    <hyperlink ref="C128" r:id="rId37" display="ftp://ftp.gfz-potsdam.de/home/rs/strutzke/Weimar/sigrid-roessner_landslides-remote-sensing.pdf"/>
    <hyperlink ref="C89" r:id="rId38" display="https://www.sciencedirect.com/science/article/pii/S0169555X16307255"/>
    <hyperlink ref="C113" r:id="rId39" display="http://edepot.wur.nl/375707"/>
    <hyperlink ref="C32" r:id="rId40" display="../../Downloads/PhD_thesis_Torgoev_AlmazFin.pdf"/>
    <hyperlink ref="C110" r:id="rId41" display="https://www.erdkunde.uni-bonn.de/archive/2017/vegetation-and-climate-interaction-patterns-in-kyrgyzstan-spatial-discretization-based-on-time-series-analysis"/>
    <hyperlink ref="C124" r:id="rId42" display="https://www.profor.info/sites/profor.info/files/ProFor Kyrgyz report_web_0.pdf"/>
    <hyperlink ref="C142" r:id="rId43" display="http://onlinelibrary.wiley.com/doi/10.1002/eet.1648/abstract;jsessionid=9CE7A525D974A758EF390337BC20AFF0.f04t04?userIsAuthenticated=false&amp;deniedAccessCustomisedMessage="/>
    <hyperlink ref="C147" r:id="rId44" display="https://www.unece.org/fileadmin/DAM/timber/Forest_Policy/Capacity_building/Kyrgyzstan-reports-final.pdf"/>
    <hyperlink ref="C160" r:id="rId45" display="https://www.climatelinks.org/sites/default/files/asset/document/2017_USAID_GHG Emissions Factsheet Kyrgyzstan.pdf"/>
    <hyperlink ref="C101" r:id="rId46" display="https://environmentalmigration.iom.int/environment-climate-change-and-migration-kyrgyz-republic"/>
    <hyperlink ref="C54" r:id="rId47" display="http://www.zoinet.org/web/sites/default/files/publications/CC-Kyrgyzstan-web-2016.pdf"/>
    <hyperlink ref="C85" r:id="rId48" display="https://climateinvestmentfunds.org/sites/default/files/meeting-documents/kyrgyz_climate_investment_programme_en_13.12.2017_final.pdf"/>
    <hyperlink ref="C50" r:id="rId49" display="../../Downloads/ubc_2016_september_eddy_ian.pdf"/>
    <hyperlink ref="C91" r:id="rId50" display="https://www.researchgate.net/publication/307453434_Rangeland_degradation_assessment_in_Kyrgyzstan_vegetation_and_soils_as_indicators_of_grazing_pressure_in_Naryn_Oblast"/>
    <hyperlink ref="C138" r:id="rId51" display="http://www.mdpi.com/2072-4292/8/2/109/htm"/>
    <hyperlink ref="C65" r:id="rId52" display="../../Downloads/2004 Fisher R. Poverty and forestry. FAO.pdf"/>
    <hyperlink ref="C62" r:id="rId53" location="data/EMN/visualize" display="http://www.fao.org/faostat/en/ - data/EMN/visualize"/>
    <hyperlink ref="C134" r:id="rId54" display="http://msri-hub.ucentralasia.org/file/2176/download/2227"/>
    <hyperlink ref="C148" r:id="rId55" display="https://www.unece.org/fileadmin/DAM/env/documents/2013/ece/cep/ac.10/AoA_Kazakhstan_Kyrgyzstan_with_ES_in_Eng_and_Russ_Nov_2013.pdf"/>
    <hyperlink ref="C38" r:id="rId56" display="https://new.wwf.ru/upload/iblock/97e/climarreport_all_26mart2015_transl_maps_title2-_1_.pdf"/>
    <hyperlink ref="C40" r:id="rId57" display="https://www.sciencedirect.com/science/article/pii/S0921818106001536"/>
    <hyperlink ref="C92" r:id="rId58" display="../../AppData/Local/Microsoft/Windows/INetCache/Content.Outlook/RWY2NDTF/Country Profile: Kyrgyzstan"/>
    <hyperlink ref="C46" r:id="rId59" display="http://climatechange.kg/ky-rgy-zstan-i-izmenenie-klimata/"/>
    <hyperlink ref="C98" r:id="rId60" display="https://scholarworks.umt.edu/cgi/viewcontent.cgi?article=1954&amp;context=etd"/>
    <hyperlink ref="C69" r:id="rId61" display="http://naturalresources-centralasia.org/assets/files/2016-05-23_Factsheet_Eba_EN.pdf"/>
    <hyperlink ref="C174" r:id="rId62" display="http://documents.wfp.org/stellent/groups/public/documents/newsroom/wfp269918.pdf?_ga=2.104448964.592703192.1520930322-1087910376.1519742029"/>
    <hyperlink ref="C129" r:id="rId63" display="http://columbiaclimatelaw.com/resources/climate-change-laws-of-the-world-2/climate-change-laws-of-the-world-database/kyrgyzstan/"/>
    <hyperlink ref="C173" r:id="rId64" display="https://data.worldbank.org/country/kyrgyz-republic"/>
    <hyperlink ref="C117" r:id="rId65" display="https://www.osce.org/secretariat/331991?download=true"/>
    <hyperlink ref="C150" r:id="rId66" display="http://www4.unfccc.int/Submissions/INDC/Published Documents/Kyrgyzstan/1/Kyrgyzstan INDC _ENG_ final.pdf"/>
    <hyperlink ref="C151" r:id="rId67" display="http://unfccc.int/tools_xml/country_KG.html"/>
    <hyperlink ref="C73" r:id="rId68" location="beg" display="http://unfccc.int/essential_background/library/items/3599.php?rec=j&amp;priref=3634 - beg"/>
    <hyperlink ref="C74" r:id="rId69" location="beg" display="http://unfccc.int/essential_background/library/items/3599.php?such=j&amp;symbol=KGZ/COM/2%20E - beg"/>
    <hyperlink ref="C80" r:id="rId70" display="http://unfccc.int/files/national_reports/non-annex_i_natcom/application/zip/nc3_kyrgyzstan_english_24jan2017.zip"/>
    <hyperlink ref="C75" r:id="rId71" display="../../Downloads/kgz_Kyrgyzstan Climate profile_ENG_for web-opt (1).pdf"/>
    <hyperlink ref="C70" r:id="rId72" display="http://www.un-page.org/files/public/kyrgyz_national_sustainable_development_strategy.pdf"/>
    <hyperlink ref="C115" r:id="rId73" display="https://gain.nd.edu/our-work/country-index/rankings/"/>
    <hyperlink ref="C66" r:id="rId74" display="https://germanwatch.org/fr/download/13503.pdf"/>
    <hyperlink ref="C48" r:id="rId75" display="https://www.climateinvestmentfunds.org/country/kyrgyz-republic"/>
    <hyperlink ref="C52" r:id="rId76" display="https://ec.europa.eu/europeaid/projects/kyrgyzstan-sustainable-energy-financing-facility-kyrseff_en"/>
    <hyperlink ref="C60" r:id="rId77" display="https://storage.googleapis.com/eetest/EarthMap/index.html"/>
    <hyperlink ref="C61" r:id="rId78" display="https://storage.googleapis.com/eetest/EarthMap/index.html"/>
    <hyperlink ref="C56" r:id="rId79" display="http://www.fao.org/forestry/download/16175-0fc0b57bf518ea39e9c0b1b116878d710.pdf"/>
    <hyperlink ref="C59" r:id="rId80" display="http://www.fao.org/3/a-i4914bb.pdf"/>
    <hyperlink ref="C104" r:id="rId81" display="https://www.tandfonline.com/doi/full/10.1080/21513732.2012.696557?src=recsys"/>
    <hyperlink ref="C121" r:id="rId82" display="https://www.tandfonline.com/doi/full/10.1080/14728028.2014.928604?src=recsys"/>
    <hyperlink ref="C135" r:id="rId83" display="https://www.tandfonline.com/doi/full/10.1080/14728028.2012.755811?src=recsys"/>
    <hyperlink ref="C158" r:id="rId84" display="https://rmportal.net/library/content/118_kyrgyzstan/at_download/file"/>
    <hyperlink ref="C63" r:id="rId85" display="https://archive.org/details/AReportOnProtectedAreasBiodiversityAndConservationInTheKyrgyzstan"/>
    <hyperlink ref="C77" r:id="rId86" display="http://www.naturalresources-centralasia.org/flermoneca/assets/files/Climate Change Adaptation Programme and Action Plan  for 2015-17 for the Forest and Biodiversity Sector_EN.pdf"/>
    <hyperlink ref="C112" r:id="rId87" display="https://www.researchgate.net/publication/316033654_Climate_Change_and_Adaptation_in_Kyrgyzstan"/>
    <hyperlink ref="C140" r:id="rId88" display="http://www.ucentralasia.org/Content/Downloads/pastoralism_and_farming_in_central_asia_mountains.pdf"/>
    <hyperlink ref="C177" r:id="rId89" display="http://www.zoinet.org/web/sites/default/files/publications/chu_talas.pdf"/>
    <hyperlink ref="C149" r:id="rId90" display="http://www.carpathianconvention.org/tl_files/carpathiancon/Downloads/04 Publications - Press - Gallery/CAsia_Summary_screen.pdf"/>
    <hyperlink ref="C93" r:id="rId91" display="http://www.cacaari.org/filesarchive/reports/2.8._WMO-CACAARI_CC_WS_22-24_Oct.2012_EN.pdf"/>
    <hyperlink ref="C109" r:id="rId92" display="http://www.bioone.org/doi/full/10.1659/MRD-JOURNAL-D-15-00049.1"/>
    <hyperlink ref="C176" r:id="rId93" display="http://panorama.solutions/sites/default/files/mss-2015va-naryn_0.pdf"/>
    <hyperlink ref="C100" r:id="rId94" display="http://www.indeca-project.de/uploads/Documents/InDeCA Series Proceedings %281%29.pdf"/>
    <hyperlink ref="C123" r:id="rId95" display="https://www.gfdrr.org/sites/gfdrr/files/publication/GFDRR_DRM_and_CCA_ECA.pdf"/>
    <hyperlink ref="C132" r:id="rId96" display="https://literatur.thuenen.de/digbib_extern/bitv/dn051740.pdf"/>
    <hyperlink ref="C67" r:id="rId97" display="https://www.giz.de/en/downloads/giz2015-08-14_ FS EKF_ EN.pdf"/>
    <hyperlink ref="C102" r:id="rId98" display="https://reliefweb.int/sites/reliefweb.int/files/resources/Full_Report_3502.pdf"/>
    <hyperlink ref="C78" r:id="rId99" display="https://www.cbd.int/doc/world/kg/kg-nbsap-v3-en.pdf"/>
    <hyperlink ref="C72" r:id="rId100" display="http://extwprlegs1.fao.org/docs/texts/kyr36604.doc"/>
    <hyperlink ref="C99" r:id="rId101" display="https://www.iisd.org/pdf/2011/Central_Asia_Adaptation_Action.pdf"/>
    <hyperlink ref="C116" r:id="rId102" display="https://www.grida.no/resources/7376"/>
    <hyperlink ref="C137" r:id="rId103" display="https://www.ncbi.nlm.nih.gov/pmc/articles/PMC4839681/"/>
    <hyperlink ref="C35" r:id="rId104" display="https://www.tandfonline.com/doi/abs/10.1080/17565529.2015.1034230?journalCode=tcld20"/>
    <hyperlink ref="C133" r:id="rId105" display="https://content.iospress.com/articles/journal-of-climate-change/jcc11211"/>
    <hyperlink ref="C111" r:id="rId106" display="http://meteo.kg/include/climate/Hydromet_Bulletin_2015_Eng.pdf"/>
    <hyperlink ref="C71" r:id="rId107" display="https://www.cbd.int/doc/world/kg/kg-nbsap-01-en.pdf"/>
    <hyperlink ref="C55" r:id="rId108" display="http://www.fao.org/tempref/docrep/fao/007/J2603E/J2603E00.pdf"/>
    <hyperlink ref="C79" r:id="rId109" display="http://kg.one.un.org/content/dam/unct/kyrgyzstan/docs/Library/Food Security Atlas Kyrgyz Republic 2015 eng.pdf"/>
    <hyperlink ref="C155" r:id="rId110" display="http://reach-initiative.kg/"/>
    <hyperlink ref="C88" r:id="rId111" display="http://msri-hub.ucentralasia.org/node/4482"/>
    <hyperlink ref="C122" r:id="rId112" display="https://energycharter.org/fileadmin/DocumentsMedia/EERR/EERR-Kyrgysztan_2011_en.pdf"/>
    <hyperlink ref="C143" r:id="rId113" display="https://www.cbd.int/countries/?country=kg"/>
    <hyperlink ref="C51" r:id="rId114" display="https://ec.europa.eu/europeaid/blending/kyrgyzstan-sustainable-energy-efficiency-financing-facility-kyrseff_en"/>
    <hyperlink ref="C53" r:id="rId115" display="https://ec.europa.eu/europeaid/blending/kyrgyzstan-sustainable-energy-efficiency-financing-facility-extension-kyrseff-ii_en"/>
    <hyperlink ref="C164" r:id="rId116" display="https://www.unece.org/fileadmin/DAM/energy/se/pp/eneff/6th_IFESD_Yerevan_Oct.15/EE_S.Cit/d2_s3/Vedeneva.Closing.gaps.RES.Kyrgyzstan.pdf"/>
    <hyperlink ref="C37" r:id="rId117" display="https://link.springer.com/chapter/10.1007%2F978-3-319-15964-5_19"/>
    <hyperlink ref="C42" r:id="rId118" display="http://www.pedalingpictures.com/portfolio-item/energy-efficiency-in-kyrgyzstan/"/>
    <hyperlink ref="C105" r:id="rId119" display="http://www.jeffersoninst.org/sites/default/files/Kyrgyz_policy_paper_0_0.pdf"/>
    <hyperlink ref="C145" r:id="rId120" display="http://undpgendermadeeasy.org/files/download/43a5c6ef1a94945"/>
    <hyperlink ref="C106" r:id="rId121" display="http://www.jestr.org/downloads/Volume5Issue2/fulltext12050212"/>
    <hyperlink ref="C175" r:id="rId122" display="https://www.youtube.com/watch?v=Tw8sgcGq4f8"/>
    <hyperlink ref="C76" r:id="rId123" display="https://www.cbd.int/doc/world/kg/kg-nr-05-en.pdf"/>
    <hyperlink ref="C163" r:id="rId124" display="https://minerals.usgs.gov/minerals/pubs/country/2013/myb3-2013-kg.pdf"/>
    <hyperlink ref="C139" r:id="rId125" display="http://pubs.iied.org/pdfs/G00573.pdf"/>
    <hyperlink ref="C90" r:id="rId126" display="Henebry, 2016 "/>
    <hyperlink ref="C131" r:id="rId127" display="http://www.bioone.org/doi/full/10.1659/MRD-JOURNAL-D-17-00029.1"/>
    <hyperlink ref="C144" r:id="rId128"/>
    <hyperlink ref="C136" r:id="rId129"/>
    <hyperlink ref="C107" r:id="rId130"/>
    <hyperlink ref="C41" r:id="rId131"/>
    <hyperlink ref="C97" r:id="rId132"/>
    <hyperlink ref="C26" r:id="rId133" display="https://www.preventionweb.net/english/policies/v.php?id=25713&amp;cid=93"/>
    <hyperlink ref="C27" r:id="rId134" display="https://www.adb.org/sites/default/files/linked-documents/cps-kgz-2013-2017-oth-02.pdf"/>
    <hyperlink ref="C29" r:id="rId135" display="https://www.climateinvestmentfunds.org/sites/default/files/meeting-documents/2015-10-26_kyrgyz_republic_ppcr_scoping_mission_draft_aide_memoire_final_-_en.pdf"/>
    <hyperlink ref="C28" r:id="rId136" display="https://www.adb.org/sites/default/files/project-document/79760/45353-001-tacr-01.pdf"/>
    <hyperlink ref="C103" r:id="rId137"/>
    <hyperlink ref="C87" r:id="rId138"/>
    <hyperlink ref="C118" r:id="rId139"/>
    <hyperlink ref="C108" r:id="rId140"/>
    <hyperlink ref="C120" r:id="rId141"/>
    <hyperlink ref="C45" r:id="rId142" display="CAREC, 2014 ADAPTING TO CLIMATE CHANGE IN MOST VULNERABLE SECTORS OF CENTRAL ASIA: WATER AND AGRICULTURE"/>
    <hyperlink ref="C33" r:id="rId143"/>
    <hyperlink ref="C25" r:id="rId144"/>
    <hyperlink ref="C34" r:id="rId145"/>
    <hyperlink ref="C84" r:id="rId146"/>
    <hyperlink ref="C96" r:id="rId147"/>
    <hyperlink ref="C49" r:id="rId148"/>
    <hyperlink ref="C171" r:id="rId149" location="K"/>
    <hyperlink ref="C170" r:id="rId150"/>
  </hyperlinks>
  <pageMargins left="0.7" right="0.7" top="0.75" bottom="0.75" header="0.3" footer="0.3"/>
  <pageSetup paperSize="9" orientation="portrait" r:id="rId15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C95116AFC4E145BA80E5169FF85D16" ma:contentTypeVersion="8" ma:contentTypeDescription="Create a new document." ma:contentTypeScope="" ma:versionID="d4dd529fbc99d9c70c99c2440d8da32a">
  <xsd:schema xmlns:xsd="http://www.w3.org/2001/XMLSchema" xmlns:xs="http://www.w3.org/2001/XMLSchema" xmlns:p="http://schemas.microsoft.com/office/2006/metadata/properties" xmlns:ns2="90c3386d-b1cc-4404-9a17-ce575b01d39a" xmlns:ns3="218d177c-a3bf-4b0b-adae-4c1a5ab298cb" targetNamespace="http://schemas.microsoft.com/office/2006/metadata/properties" ma:root="true" ma:fieldsID="1acd6276998d0cf5b85a7f1148b5e55f" ns2:_="" ns3:_="">
    <xsd:import namespace="90c3386d-b1cc-4404-9a17-ce575b01d39a"/>
    <xsd:import namespace="218d177c-a3bf-4b0b-adae-4c1a5ab298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c3386d-b1cc-4404-9a17-ce575b01d3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8d177c-a3bf-4b0b-adae-4c1a5ab298c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2D90B83-936A-4505-B005-0C93DFB7DE20}"/>
</file>

<file path=customXml/itemProps2.xml><?xml version="1.0" encoding="utf-8"?>
<ds:datastoreItem xmlns:ds="http://schemas.openxmlformats.org/officeDocument/2006/customXml" ds:itemID="{E39162BD-5CAE-4A51-80BB-EE098FDB0A0D}"/>
</file>

<file path=customXml/itemProps3.xml><?xml version="1.0" encoding="utf-8"?>
<ds:datastoreItem xmlns:ds="http://schemas.openxmlformats.org/officeDocument/2006/customXml" ds:itemID="{6A597762-F668-4720-B4C9-C64B3169F5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FAO of the 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Jacopo Monzini (TCIC)</dc:creator>
  <cp:lastModifiedBy>Tommaso Alacevich (TCIC)</cp:lastModifiedBy>
  <dcterms:created xsi:type="dcterms:W3CDTF">2018-04-04T01:50:48Z</dcterms:created>
  <dcterms:modified xsi:type="dcterms:W3CDTF">2018-06-04T13:49:48Z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0x0101009DC95116AFC4E145BA80E5169FF85D16</vt:lpwstr>
  </property>
</Properties>
</file>