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C:\Users\rvaswani\Desktop\READINESS\Restructuring template - to work on\FINAL Sent to DEA for GCF website upload\PPF\"/>
    </mc:Choice>
  </mc:AlternateContent>
  <xr:revisionPtr revIDLastSave="0" documentId="13_ncr:1_{EC408176-6671-4AEE-959F-9212BD44A0B5}" xr6:coauthVersionLast="46" xr6:coauthVersionMax="46" xr10:uidLastSave="{00000000-0000-0000-0000-000000000000}"/>
  <bookViews>
    <workbookView xWindow="-98" yWindow="-98" windowWidth="19396" windowHeight="10395" firstSheet="4" activeTab="5" xr2:uid="{1FB5A21C-6B6E-4168-A19B-09C3D5669A3C}"/>
  </bookViews>
  <sheets>
    <sheet name="Cover Page" sheetId="1" state="hidden" r:id="rId1"/>
    <sheet name="General Information" sheetId="2" state="hidden" r:id="rId2"/>
    <sheet name="Executive Summary" sheetId="4" state="hidden" r:id="rId3"/>
    <sheet name="Logframe &amp; Gantt chart" sheetId="5" state="hidden" r:id="rId4"/>
    <sheet name="Cover" sheetId="17" r:id="rId5"/>
    <sheet name="Revised Implementation Plan" sheetId="13" r:id="rId6"/>
    <sheet name="Lessons Learned" sheetId="9" state="hidden" r:id="rId7"/>
    <sheet name="Formulas" sheetId="3" state="hidden" r:id="rId8"/>
  </sheets>
  <definedNames>
    <definedName name="_ftn1" localSheetId="3">'Logframe &amp; Gantt chart'!$B$12</definedName>
    <definedName name="_ftnref1" localSheetId="3">'Logframe &amp; Gantt chart'!$H$3</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1" i="2" l="1" a="1"/>
  <c r="E11" i="2"/>
  <c r="E10" i="2" a="1"/>
  <c r="E10" i="2"/>
  <c r="AL2" i="5"/>
  <c r="N8" i="5"/>
  <c r="N9" i="5"/>
  <c r="N10" i="5"/>
  <c r="N7" i="5"/>
  <c r="N13" i="5"/>
  <c r="N14" i="5"/>
  <c r="N15" i="5"/>
  <c r="N16" i="5"/>
  <c r="N19" i="5"/>
  <c r="N20" i="5"/>
  <c r="N21" i="5"/>
  <c r="N22" i="5"/>
  <c r="N25" i="5"/>
  <c r="N26" i="5"/>
  <c r="N27" i="5"/>
  <c r="N28" i="5"/>
  <c r="N31" i="5"/>
  <c r="N32" i="5"/>
  <c r="N33" i="5"/>
  <c r="N34" i="5"/>
  <c r="O3" i="5"/>
  <c r="P3" i="5"/>
  <c r="Q3" i="5"/>
  <c r="R3" i="5"/>
  <c r="S3" i="5"/>
  <c r="T3" i="5"/>
  <c r="U3" i="5"/>
  <c r="V3" i="5"/>
  <c r="W3" i="5"/>
  <c r="X3" i="5"/>
  <c r="Y3" i="5"/>
  <c r="Z3" i="5"/>
  <c r="AA3" i="5"/>
  <c r="AB3" i="5"/>
  <c r="AC3" i="5"/>
  <c r="AD3" i="5"/>
  <c r="AE3" i="5"/>
  <c r="AF3" i="5"/>
  <c r="AG3" i="5"/>
  <c r="AH3" i="5"/>
  <c r="AI3" i="5"/>
  <c r="AJ3" i="5"/>
  <c r="AK3" i="5"/>
  <c r="AL3" i="5"/>
  <c r="AM3" i="5"/>
  <c r="AN3" i="5"/>
  <c r="AO3" i="5"/>
  <c r="AP3" i="5"/>
  <c r="AQ3" i="5"/>
  <c r="AR3" i="5"/>
  <c r="AS3" i="5"/>
  <c r="AT3" i="5"/>
  <c r="AU3" i="5"/>
  <c r="AV3" i="5"/>
  <c r="AW3" i="5"/>
  <c r="AX3" i="5"/>
  <c r="AY3" i="5"/>
  <c r="AZ3" i="5"/>
  <c r="BA3" i="5"/>
  <c r="BB3" i="5"/>
  <c r="BC3" i="5"/>
  <c r="BD3" i="5"/>
  <c r="BE3" i="5"/>
  <c r="BF3" i="5"/>
  <c r="BG3" i="5"/>
  <c r="BH3" i="5"/>
  <c r="BI3" i="5"/>
  <c r="BJ3" i="5"/>
  <c r="P5" i="5"/>
  <c r="Q5" i="5"/>
  <c r="R5" i="5"/>
  <c r="S5" i="5"/>
  <c r="T5" i="5"/>
  <c r="U5" i="5"/>
  <c r="V5" i="5"/>
  <c r="W5" i="5"/>
  <c r="X5" i="5"/>
  <c r="Y5" i="5"/>
  <c r="Z5" i="5"/>
  <c r="AA5" i="5"/>
  <c r="AB5" i="5"/>
  <c r="AC5" i="5"/>
  <c r="AD5" i="5"/>
  <c r="AE5" i="5"/>
  <c r="AF5" i="5"/>
  <c r="AG5" i="5"/>
  <c r="AH5" i="5"/>
  <c r="AI5" i="5"/>
  <c r="AJ5" i="5"/>
  <c r="AK5" i="5"/>
  <c r="AL5" i="5"/>
  <c r="AM5" i="5"/>
  <c r="AN5" i="5"/>
  <c r="AO5" i="5"/>
  <c r="AP5" i="5"/>
  <c r="AQ5" i="5"/>
  <c r="AR5" i="5"/>
  <c r="AS5" i="5"/>
  <c r="AT5" i="5"/>
  <c r="AU5" i="5"/>
  <c r="AV5" i="5"/>
  <c r="AW5" i="5"/>
  <c r="AX5" i="5"/>
  <c r="AY5" i="5"/>
  <c r="AZ5" i="5"/>
  <c r="BA5" i="5"/>
  <c r="BB5" i="5"/>
  <c r="BC5" i="5"/>
  <c r="BD5" i="5"/>
  <c r="BE5" i="5"/>
  <c r="BF5" i="5"/>
  <c r="BG5" i="5"/>
  <c r="BH5" i="5"/>
  <c r="BI5" i="5"/>
  <c r="BJ5" i="5"/>
  <c r="A32" i="5"/>
  <c r="A26" i="5"/>
  <c r="A20" i="5"/>
  <c r="A14" i="5"/>
  <c r="A8" i="5"/>
  <c r="A9" i="5"/>
  <c r="A10" i="5"/>
  <c r="A15" i="5"/>
  <c r="A21" i="5"/>
  <c r="A27" i="5"/>
  <c r="A33" i="5"/>
  <c r="B10" i="2"/>
  <c r="B11" i="2"/>
  <c r="B12" i="2"/>
  <c r="B13" i="2"/>
  <c r="B14" i="2"/>
  <c r="B15" i="2"/>
  <c r="B16" i="2"/>
  <c r="B18" i="2"/>
  <c r="B19" i="2"/>
  <c r="B20" i="2"/>
  <c r="B21" i="2"/>
  <c r="A34" i="5"/>
  <c r="A22" i="5"/>
  <c r="A28" i="5"/>
  <c r="A16" i="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<sst xmlns="http://schemas.openxmlformats.org/spreadsheetml/2006/main" count="507" uniqueCount="404">
  <si>
    <t>Grant Agreement Number</t>
  </si>
  <si>
    <t>NDA/Delivery Patner Name</t>
  </si>
  <si>
    <t>Name, Title (DP)</t>
  </si>
  <si>
    <t>Signature</t>
  </si>
  <si>
    <t>Date</t>
  </si>
  <si>
    <t>Name, Title (NDA)</t>
  </si>
  <si>
    <t>SECTION 1: GENERAL INFORMATION</t>
  </si>
  <si>
    <t>This section provides information on completing the General Information of the Readiness Support Interim Progress Report template.</t>
  </si>
  <si>
    <t>Modalities executed to manage
COVID-19</t>
  </si>
  <si>
    <t>Extended project implemenation up to 6-months</t>
  </si>
  <si>
    <t>Click or tap here to enter text.</t>
  </si>
  <si>
    <t>Increased project management costs (PMC)</t>
  </si>
  <si>
    <t>Re-allocated budget</t>
  </si>
  <si>
    <t>Utilized contingency budget</t>
  </si>
  <si>
    <t xml:space="preserve">Country </t>
  </si>
  <si>
    <t>Grant agreement number</t>
  </si>
  <si>
    <t>Implementing Entity</t>
  </si>
  <si>
    <t>Date of grant agreement signed</t>
  </si>
  <si>
    <t>Grant effectiveness date</t>
  </si>
  <si>
    <t>Date of 1st disbursement received from GCF</t>
  </si>
  <si>
    <t>Tranche number of the committed funding during the reporting period</t>
  </si>
  <si>
    <t xml:space="preserve">Reporting period </t>
  </si>
  <si>
    <t>Start Date</t>
  </si>
  <si>
    <t>Click or tap to enter text</t>
  </si>
  <si>
    <t>End Date</t>
  </si>
  <si>
    <t>Total approved grant amount</t>
  </si>
  <si>
    <t>Total grant amount received from GCF during the reporting period</t>
  </si>
  <si>
    <t xml:space="preserve">Total grant amount expended during the reporting period </t>
  </si>
  <si>
    <t xml:space="preserve">Documents provided 
</t>
  </si>
  <si>
    <t>Interim Progress Report</t>
  </si>
  <si>
    <t>Subsequent Disbursement Request</t>
  </si>
  <si>
    <t>Financial Report</t>
  </si>
  <si>
    <t>Audited Financial Report</t>
  </si>
  <si>
    <t>Procurement Plan</t>
  </si>
  <si>
    <t xml:space="preserve">SECTION 2: REPORTING ON COUNTRY READINESS LOGICAL FRAMEWORK
This section requires an update on progress in implementing the planned Readiness activities. Any draft to the expected output should be submitted with progress report. </t>
  </si>
  <si>
    <t xml:space="preserve">SECTION 3: ACTUAL IMPLEMENTATION TIMETABLE
Please provide the start date and end date of the Readiness Support activities and deliverables described in the outcomes in the Gantt chart below according to the actual progress of the activities and month(s) in which the deliverable was completed. The Gantt chart will be automatically filled when the start and end dates are input. Pleaese mark an 'X' on the Gantt chart when the output will be completed. </t>
  </si>
  <si>
    <t>Outcome 1: Country capacity strengthened</t>
  </si>
  <si>
    <t>Project Start Date</t>
  </si>
  <si>
    <t>Project End Date</t>
  </si>
  <si>
    <t>Duration (months)</t>
  </si>
  <si>
    <t>Outputs</t>
  </si>
  <si>
    <t>Baseline summary</t>
  </si>
  <si>
    <t xml:space="preserve">Activity No. </t>
  </si>
  <si>
    <t>Activities</t>
  </si>
  <si>
    <t>Targets achieved</t>
  </si>
  <si>
    <t>Indicators</t>
  </si>
  <si>
    <t>Milestones and deliverables achieved[1]</t>
  </si>
  <si>
    <t>Variance explanation</t>
  </si>
  <si>
    <t>Qualitative assessment of activities undertaken</t>
  </si>
  <si>
    <t xml:space="preserve">Planned activities and corresponding deliverables/milestones for the next reporting period </t>
  </si>
  <si>
    <t>Duration</t>
  </si>
  <si>
    <t>Year 1</t>
  </si>
  <si>
    <t>Year 2</t>
  </si>
  <si>
    <t>Year 3</t>
  </si>
  <si>
    <t>Year 4</t>
  </si>
  <si>
    <t xml:space="preserve">Please provide a brief summary of the baseline scenario at the proposal stage. </t>
  </si>
  <si>
    <t xml:space="preserve">Please rate the status of targets achieved through activities undertaken during the reporting period in the scale 0 to 2, against the baseline and the proposed targets in the proposal. </t>
  </si>
  <si>
    <t>Based on your approved proposal, please outline the key indicators.</t>
  </si>
  <si>
    <t xml:space="preserve">Please state the milestones and deliverables achieved as agreed in Grant Agreement.  </t>
  </si>
  <si>
    <t>In this column, identify and explain the reasons for the difference, if any, between a planned activity and the corresponding actual activity that took place during the reporting period.</t>
  </si>
  <si>
    <t xml:space="preserve">In this column, summarize some of the qualitative results achieved through activities undertaken during the reporting period.     </t>
  </si>
  <si>
    <t>Please highlight activities, deliverables and milestones planned for the next reporting period and indicate any modifications that might be made from the original implementation plan.  Also, indicate any corrective actions that need to be taken up to address impediments that emerged in the reporting period.</t>
  </si>
  <si>
    <t>MM-YY</t>
  </si>
  <si>
    <t>dd</t>
  </si>
  <si>
    <t xml:space="preserve">NDA/focal point lead effective coordination mechanism </t>
  </si>
  <si>
    <t xml:space="preserve"> 1.1.1 </t>
  </si>
  <si>
    <t>Develop operational guidelines/manuals for the functioning of the NDA, including a procedure to establish an effective coordination mechanism</t>
  </si>
  <si>
    <t>Deliverable: An operational manual defining and describing NDA’s roles and functions</t>
  </si>
  <si>
    <t>No objection procedure established and implemented</t>
  </si>
  <si>
    <t xml:space="preserve"> </t>
  </si>
  <si>
    <t>Bilateral agreements between the country and the GCF executed</t>
  </si>
  <si>
    <t xml:space="preserve"> Monitoring, oversight and streamlining of climate finance </t>
  </si>
  <si>
    <t>Outcome 2: Stakeholders engagement in consultative processes</t>
  </si>
  <si>
    <t xml:space="preserve">Stakeholders engaged in consultative processes </t>
  </si>
  <si>
    <t xml:space="preserve">2.1.1 
2.1.2 </t>
  </si>
  <si>
    <t>[Example]
2.1.1 List activity 1
2.1.2 List activity 2</t>
  </si>
  <si>
    <t xml:space="preserve">Country programmes, including adaptation priorities, developed and continuously updated </t>
  </si>
  <si>
    <t xml:space="preserve">Stakeholder consultations conducted with equal representation of women  </t>
  </si>
  <si>
    <t xml:space="preserve"> Annual participatory review of GCF portfolio in the country organized </t>
  </si>
  <si>
    <t>Outcome 3: Direct Access Realized</t>
  </si>
  <si>
    <t xml:space="preserve">Candidate entities identified and nominated for accreditation </t>
  </si>
  <si>
    <t xml:space="preserve">3.1.1 
3.1.2 </t>
  </si>
  <si>
    <t>[Example]
List activity 1
List activity 2</t>
  </si>
  <si>
    <t xml:space="preserve">Direct access entity accredited </t>
  </si>
  <si>
    <t xml:space="preserve">Entity/ies annual/multi-annual work programme developed </t>
  </si>
  <si>
    <t xml:space="preserve">Funding proposals through enhanced direct access modality approved  </t>
  </si>
  <si>
    <t>Outcome 4: Access to finance</t>
  </si>
  <si>
    <t>Structured dialogue between the NDA/Accredited Entities and the GCF Secretariat organized</t>
  </si>
  <si>
    <t>4.1.1
4.1.2</t>
  </si>
  <si>
    <t>Country programmes, concept notes, including on adaptation, developed that implement high-impact priorities identified in INDCs and other national strategies or plans</t>
  </si>
  <si>
    <t>Project/programme preparation support, including for adaptation, to develop funding proposals provided</t>
  </si>
  <si>
    <t>Funding proposals, including for adaptation, that are aligned with country priorities approved</t>
  </si>
  <si>
    <t>Outcome 5: Private Sector Mobilization</t>
  </si>
  <si>
    <t xml:space="preserve">Private sector engaged in country consultative processes </t>
  </si>
  <si>
    <t>5.1.1
5.1.2</t>
  </si>
  <si>
    <t xml:space="preserve">Enabling environment for crowding-in private sector investments at national, regional and international levels exists </t>
  </si>
  <si>
    <t xml:space="preserve">Funding proposals for private sector projects/programmes, including for adaptation, approved </t>
  </si>
  <si>
    <t xml:space="preserve"> Funding proposals under the Private Sector Facility programmes (small- and medium-sized enterprises and mobilizing funds at scale) submitted and approved</t>
  </si>
  <si>
    <t xml:space="preserve">Make sure the identifier number of each activity and deliverable matches with the proposal as this table does not require its name or description. Please refrain from adding descriptions. </t>
  </si>
  <si>
    <t xml:space="preserve">  Planned duration</t>
  </si>
  <si>
    <t>Work done/in-progress</t>
  </si>
  <si>
    <t>Milestone (deliverable)</t>
  </si>
  <si>
    <t>Estimated Timeline for the Entire Duration of the Project</t>
  </si>
  <si>
    <t xml:space="preserve"> E.g. 2018</t>
  </si>
  <si>
    <t>20xx</t>
  </si>
  <si>
    <t>M1</t>
  </si>
  <si>
    <t>M2</t>
  </si>
  <si>
    <t>M3</t>
  </si>
  <si>
    <t>M4</t>
  </si>
  <si>
    <t>M5</t>
  </si>
  <si>
    <t>M6</t>
  </si>
  <si>
    <t>M7</t>
  </si>
  <si>
    <t>M8</t>
  </si>
  <si>
    <t>M9</t>
  </si>
  <si>
    <t>M10</t>
  </si>
  <si>
    <t>M11</t>
  </si>
  <si>
    <t>M12</t>
  </si>
  <si>
    <t>Original timeline</t>
  </si>
  <si>
    <t>A1.1.1</t>
  </si>
  <si>
    <t>D1.1.1</t>
  </si>
  <si>
    <t>Revised timeline</t>
  </si>
  <si>
    <t>A1.1.2</t>
  </si>
  <si>
    <t>D1.1.2a</t>
  </si>
  <si>
    <t>A1.1.3</t>
  </si>
  <si>
    <t>D1.1.3</t>
  </si>
  <si>
    <t>A1.1.4</t>
  </si>
  <si>
    <t>D1.1.4</t>
  </si>
  <si>
    <t>A1.1.5</t>
  </si>
  <si>
    <t>D1.1.5</t>
  </si>
  <si>
    <t>A1.1.6</t>
  </si>
  <si>
    <t>D1.1.6</t>
  </si>
  <si>
    <t>A1.1.7</t>
  </si>
  <si>
    <t>D1.1.7a</t>
  </si>
  <si>
    <t>D1.1.7b</t>
  </si>
  <si>
    <t>D1.1.7c</t>
  </si>
  <si>
    <t>D1.3.1</t>
  </si>
  <si>
    <t>A1.3.2</t>
  </si>
  <si>
    <t>D1.3.2a</t>
  </si>
  <si>
    <t>D1.3.2b</t>
  </si>
  <si>
    <t>A1.3.3</t>
  </si>
  <si>
    <t>D1.3.3a</t>
  </si>
  <si>
    <t>D1.3.3b</t>
  </si>
  <si>
    <t>A1.3.4</t>
  </si>
  <si>
    <t>D1.3.4</t>
  </si>
  <si>
    <t>A1.3.5</t>
  </si>
  <si>
    <t>D1.3.5</t>
  </si>
  <si>
    <t>A2.1.1</t>
  </si>
  <si>
    <t>D2.1.1</t>
  </si>
  <si>
    <t>A2.1.2</t>
  </si>
  <si>
    <t>D2.1.2</t>
  </si>
  <si>
    <t>A2.1.3</t>
  </si>
  <si>
    <t>D2.1.3a</t>
  </si>
  <si>
    <t>D2.1.3b</t>
  </si>
  <si>
    <t>A2.2.1</t>
  </si>
  <si>
    <t>D2.2.1</t>
  </si>
  <si>
    <t>A2.4.1</t>
  </si>
  <si>
    <t>D2.4.1a</t>
  </si>
  <si>
    <t>D2.4.1b</t>
  </si>
  <si>
    <t>A4.1.1</t>
  </si>
  <si>
    <t>D4.1.1</t>
  </si>
  <si>
    <t>A4.1.2</t>
  </si>
  <si>
    <t>D4.1.2</t>
  </si>
  <si>
    <t>Country Name</t>
  </si>
  <si>
    <t>Indicators 1.1</t>
  </si>
  <si>
    <t>Indicators 1.2</t>
  </si>
  <si>
    <t>Indicators 1.3</t>
  </si>
  <si>
    <t>Indicators 1.4</t>
  </si>
  <si>
    <t>Indicators 2.1</t>
  </si>
  <si>
    <t>Indicators 2.2</t>
  </si>
  <si>
    <t>Indicators 2.3</t>
  </si>
  <si>
    <t>Indicators 2.4</t>
  </si>
  <si>
    <t>Indicators 3.1</t>
  </si>
  <si>
    <t>Indicators 3.2</t>
  </si>
  <si>
    <t>Indicators 3.3</t>
  </si>
  <si>
    <t>Indicators 3.4</t>
  </si>
  <si>
    <t>Indicators 4.1</t>
  </si>
  <si>
    <t>Indicators 4.2</t>
  </si>
  <si>
    <t>Indicators 4.3</t>
  </si>
  <si>
    <t>Indicators 4.4</t>
  </si>
  <si>
    <t>Indicators 5.1</t>
  </si>
  <si>
    <t>Indicators 5.2</t>
  </si>
  <si>
    <t>Indicators 5.3</t>
  </si>
  <si>
    <t>Indicators 5.4</t>
  </si>
  <si>
    <t>Budget Categories</t>
  </si>
  <si>
    <t>Boleen</t>
  </si>
  <si>
    <t>Afghanistan</t>
  </si>
  <si>
    <t>0. NDA does not have an established coordination mechanism</t>
  </si>
  <si>
    <t>0. No objection procedure is not established</t>
  </si>
  <si>
    <t>0. Discussions on the bilateral agreements have not been advanced</t>
  </si>
  <si>
    <t>0. Monitoring and oversight of climate finance flows is not established</t>
  </si>
  <si>
    <t>0. Stakeholders are not engaged in decision making processes</t>
  </si>
  <si>
    <t xml:space="preserve">	0. No country programme developed</t>
  </si>
  <si>
    <t>2. Country programmes developed and continuously updated and progress assessed regularly in a consultative manner</t>
  </si>
  <si>
    <t>0. No annual participatory review organized</t>
  </si>
  <si>
    <t>0. No direct access entities are nominated for accreditation</t>
  </si>
  <si>
    <t>0. Nominated direct access entity has not applied for accreditation</t>
  </si>
  <si>
    <t>0. No annual/multi-annual work programme developed by the accredited direct access entity</t>
  </si>
  <si>
    <t>0. No EDA funding proposals developed</t>
  </si>
  <si>
    <t>0. Consultations between the NDA/FP and the GCF Secretariat ongoing, however accredited entities operating in the country are not involved</t>
  </si>
  <si>
    <t>0. No country programme/concept notes developed or submitted to the GCF</t>
  </si>
  <si>
    <t>0. No project/programme preparation support is sought from the GCF</t>
  </si>
  <si>
    <t>0. No funding proposals are being developed</t>
  </si>
  <si>
    <t>0. No private sector engagement in the country</t>
  </si>
  <si>
    <t>0. No enabling environment exist for private sector investments</t>
  </si>
  <si>
    <t>0. No funding proposals developed by the private sector</t>
  </si>
  <si>
    <t>0. No private sector entities participating in the call for proposal by the PSF</t>
  </si>
  <si>
    <t>Audio Visual &amp; Printing</t>
  </si>
  <si>
    <t>Yes</t>
  </si>
  <si>
    <t>Albania</t>
  </si>
  <si>
    <t>1. NDA is in the process of establishing a coordination mechanism, meetings are conducted, however not regularly</t>
  </si>
  <si>
    <t>1. Some elements of the no objection procedure exist, however it has not been fully implemented (e.g. not translated/disseminated into local languages)</t>
  </si>
  <si>
    <t>1. Discussion on the bilateral agreements have been advanced and the execution is envisaged</t>
  </si>
  <si>
    <t>1. Some sources of internal and external finance is being monitored, however further oversight mechanism and streamlining of climate finance flows are required</t>
  </si>
  <si>
    <t>1. Some stakeholders are being consulted on an ad-hoc basis, however a formal consultation process is not established</t>
  </si>
  <si>
    <t>1. Development of country programme has started, however consultation procedures not yet established</t>
  </si>
  <si>
    <t>1. Gender equality measures are considered in parts of stakeholder consultation processes</t>
  </si>
  <si>
    <t>1. Processes for the annual participatory review are under development</t>
  </si>
  <si>
    <t>1. Process for identifying the direct access entities started, however no entities have been nominated</t>
  </si>
  <si>
    <t>1. Nominated direct access entity has submitted an application</t>
  </si>
  <si>
    <t>1. Development of the annual/multi-annual work programme has been initiated, however not submitted to the GCF</t>
  </si>
  <si>
    <t>1. EDA funding proposals submitted</t>
  </si>
  <si>
    <t>1. Separate ad-hoc dialogues existing between NDA/FP and some accredited entities</t>
  </si>
  <si>
    <t>1. Country programme developed and submitted</t>
  </si>
  <si>
    <t>1. Proposal for project preparation support, including project preparation facility, is submitted to GCF</t>
  </si>
  <si>
    <t>1. Funding proposals aligned with the country priorities submitted to the GCF Secretariat</t>
  </si>
  <si>
    <t>1. Some private sector actors are engaged in consultative processes, however no structured dialogue established (e.g. some private sector events organized)</t>
  </si>
  <si>
    <t>1. Some private sector (e.g. only international) investments happening in the country, however no local private sector entities involved</t>
  </si>
  <si>
    <t>1. Funding proposals from the private sector submitted</t>
  </si>
  <si>
    <t>1. Some private sector entities are developing a funding proposals under the two PSF programmes</t>
  </si>
  <si>
    <t>Audit Fee</t>
  </si>
  <si>
    <t>No</t>
  </si>
  <si>
    <t>Algeria</t>
  </si>
  <si>
    <t>2. NDA/focal point leads an effective coordination mechanism, allowing for an overview of all operational sectors and meets regularly</t>
  </si>
  <si>
    <t>2. No objection procedure established, disseminated in local languages and implemented</t>
  </si>
  <si>
    <t>2. Bilateral agreements between the country and the GCF signed and ratified</t>
  </si>
  <si>
    <t>2. Monitoring, oversight systems for all sources of internal and external climate finance established, streamlined and operational</t>
  </si>
  <si>
    <t>2. Stakeholders engaged in consultative processes (governments, private sector, associations, civil society, academia and others)</t>
  </si>
  <si>
    <t>2. Stakeholder consultations conducted with equal representation of women</t>
  </si>
  <si>
    <t>2. Annual participatory review of GCF portfolio in the country organized with local stakeholders, including project affected-people and communities, and women and civil society</t>
  </si>
  <si>
    <t>2. Candidate sub-national, national or regional entity/ies for accreditation identified and nominated for accreditation</t>
  </si>
  <si>
    <t>2. Nominated direct access entity’s application for accreditation submitted to the GCF and approved</t>
  </si>
  <si>
    <t>2. Entity/ies annual/multi-annual work programme developed describing projects, programmes and other activities, including capacity building needed, indicative costs, and fit for country and the GCF</t>
  </si>
  <si>
    <t>2. EDA funding proposals approved</t>
  </si>
  <si>
    <t>2. Accredited entities operating in the country engaged in a structured dialogue with the NDA/FP and the GCF Secretariat along with other country stakeholders annually</t>
  </si>
  <si>
    <t>2. Concept notes developed and submitted</t>
  </si>
  <si>
    <t>2. Project/programme preparation support to develop funding proposals approved</t>
  </si>
  <si>
    <t>2. Funding proposals are aligned with country priorities and approved</t>
  </si>
  <si>
    <t>2. Private sector engagement is systematically part of the country consultative processes and structured dialogues with the NDA/FP, accredited entities and the GCF Secretariat</t>
  </si>
  <si>
    <t>2. Enabling environment for crowding-in private sector finance at national, regional and international levels exists</t>
  </si>
  <si>
    <t>2. Funding proposals for private sector projects/programmes approved</t>
  </si>
  <si>
    <t>2. Funding proposal under the PSF programmes is submitted and approved</t>
  </si>
  <si>
    <t>Consultant - Individual - International</t>
  </si>
  <si>
    <t>Angola</t>
  </si>
  <si>
    <t>Consultant - Individual - Local</t>
  </si>
  <si>
    <t>Antigua and Barbuda</t>
  </si>
  <si>
    <t>Professional Services – Companies/Firm</t>
  </si>
  <si>
    <t>Argentina</t>
  </si>
  <si>
    <t>IT Equipment</t>
  </si>
  <si>
    <t>Armenia</t>
  </si>
  <si>
    <t>Office Supplies</t>
  </si>
  <si>
    <t>Azerbaijan</t>
  </si>
  <si>
    <t>Travel - International</t>
  </si>
  <si>
    <t>Bahamas</t>
  </si>
  <si>
    <t>Travel – Local</t>
  </si>
  <si>
    <t>Bangladesh</t>
  </si>
  <si>
    <t xml:space="preserve">Workshop/Training </t>
  </si>
  <si>
    <t>Barbados</t>
  </si>
  <si>
    <t>Belize</t>
  </si>
  <si>
    <t>Benin</t>
  </si>
  <si>
    <t>Bhutan</t>
  </si>
  <si>
    <t>Bolivia (Plurinational State of)</t>
  </si>
  <si>
    <t>Bosnia and Herzegovina</t>
  </si>
  <si>
    <t>Botswana</t>
  </si>
  <si>
    <t>Brazil</t>
  </si>
  <si>
    <t>Burkina Faso</t>
  </si>
  <si>
    <t>Burundi</t>
  </si>
  <si>
    <t>Cabo Verde</t>
  </si>
  <si>
    <t>Cambodia</t>
  </si>
  <si>
    <t>Cameroon</t>
  </si>
  <si>
    <t>Central African Republic (the)</t>
  </si>
  <si>
    <t>Chad</t>
  </si>
  <si>
    <t>Chile</t>
  </si>
  <si>
    <t>Colombia</t>
  </si>
  <si>
    <t>Comoros (the)</t>
  </si>
  <si>
    <t>Congo</t>
  </si>
  <si>
    <t>Cook Islands</t>
  </si>
  <si>
    <t>Costa Rica</t>
  </si>
  <si>
    <t>Cote d'Ivoire</t>
  </si>
  <si>
    <t>Cuba</t>
  </si>
  <si>
    <t>Democratic People's Republic of Korea (the)</t>
  </si>
  <si>
    <t>Democratic Republic of the Congo (the)</t>
  </si>
  <si>
    <t>Djibouti</t>
  </si>
  <si>
    <t>Dominica</t>
  </si>
  <si>
    <t>Dominican Republic (the)</t>
  </si>
  <si>
    <t>Ecuador</t>
  </si>
  <si>
    <t>Egypt</t>
  </si>
  <si>
    <t>El Salvador</t>
  </si>
  <si>
    <t>Equatorial Guinea</t>
  </si>
  <si>
    <t>Eritrea</t>
  </si>
  <si>
    <t>Eswatini</t>
  </si>
  <si>
    <t>Ethiopia</t>
  </si>
  <si>
    <t>Fiji</t>
  </si>
  <si>
    <t>Gabon</t>
  </si>
  <si>
    <t>Gambia</t>
  </si>
  <si>
    <t>Georgia</t>
  </si>
  <si>
    <t>Ghana</t>
  </si>
  <si>
    <t>Grenada</t>
  </si>
  <si>
    <t>Guatemala</t>
  </si>
  <si>
    <t>Guinea</t>
  </si>
  <si>
    <t>Guinea-Bissau</t>
  </si>
  <si>
    <t>Guyana</t>
  </si>
  <si>
    <t>Haiti</t>
  </si>
  <si>
    <t>Honduras</t>
  </si>
  <si>
    <t>India</t>
  </si>
  <si>
    <t>Indonesia</t>
  </si>
  <si>
    <t>Iran (Islamic Republic of)</t>
  </si>
  <si>
    <t>Iraq</t>
  </si>
  <si>
    <t>Jamaica</t>
  </si>
  <si>
    <t>Jordan</t>
  </si>
  <si>
    <t>Kazakhstan</t>
  </si>
  <si>
    <t>Kenya</t>
  </si>
  <si>
    <t>Kiribati</t>
  </si>
  <si>
    <t>Kyrgyzstan</t>
  </si>
  <si>
    <t>Lao People's Democratic Republic (the)</t>
  </si>
  <si>
    <t>Lebanon</t>
  </si>
  <si>
    <t>Lesotho</t>
  </si>
  <si>
    <t>Liberia</t>
  </si>
  <si>
    <t>Libya</t>
  </si>
  <si>
    <t>Madagascar</t>
  </si>
  <si>
    <t>Malawi</t>
  </si>
  <si>
    <t>Malaysia</t>
  </si>
  <si>
    <t>Maldives</t>
  </si>
  <si>
    <t>Mali</t>
  </si>
  <si>
    <t>Marshall Islands</t>
  </si>
  <si>
    <t>Mauritania</t>
  </si>
  <si>
    <t>Mauritius</t>
  </si>
  <si>
    <t>Mexico</t>
  </si>
  <si>
    <t>Micronesia (Federated States of)</t>
  </si>
  <si>
    <t>Moldova</t>
  </si>
  <si>
    <t>Mongolia</t>
  </si>
  <si>
    <t>Montenegro</t>
  </si>
  <si>
    <t>Morocco</t>
  </si>
  <si>
    <t>Mozambique</t>
  </si>
  <si>
    <t>Myanmar</t>
  </si>
  <si>
    <t>Namibia</t>
  </si>
  <si>
    <t>Nauru</t>
  </si>
  <si>
    <t>Nepal</t>
  </si>
  <si>
    <t>Nicaragua</t>
  </si>
  <si>
    <t>Niger (the)</t>
  </si>
  <si>
    <t>Nigeria</t>
  </si>
  <si>
    <t>Niue</t>
  </si>
  <si>
    <t>North Macedonia</t>
  </si>
  <si>
    <t>Oman</t>
  </si>
  <si>
    <t>Pakistan</t>
  </si>
  <si>
    <t>Palau</t>
  </si>
  <si>
    <t>Panama</t>
  </si>
  <si>
    <t>Papua New Guinea</t>
  </si>
  <si>
    <t>Paraguay</t>
  </si>
  <si>
    <t>Peru</t>
  </si>
  <si>
    <t>Philippines (the)</t>
  </si>
  <si>
    <t>Rwanda</t>
  </si>
  <si>
    <t>Saint Kitts and Nevis</t>
  </si>
  <si>
    <t>Saint Lucia</t>
  </si>
  <si>
    <t>Saint Vincent and the Grenadines</t>
  </si>
  <si>
    <t>Sao Tome and Principe</t>
  </si>
  <si>
    <t>Senegal</t>
  </si>
  <si>
    <t>Serbia</t>
  </si>
  <si>
    <t>Seychelles</t>
  </si>
  <si>
    <t>Sierra Leone</t>
  </si>
  <si>
    <t>Solomon Islands</t>
  </si>
  <si>
    <t>Somalia</t>
  </si>
  <si>
    <t>South Africa</t>
  </si>
  <si>
    <t>South Sudan</t>
  </si>
  <si>
    <t>Sri Lanka</t>
  </si>
  <si>
    <t>State of Palestine</t>
  </si>
  <si>
    <t>Sudan</t>
  </si>
  <si>
    <t>Suriname</t>
  </si>
  <si>
    <t>Syrian Arab Republic</t>
  </si>
  <si>
    <t>Tajikistan</t>
  </si>
  <si>
    <t>Tanzania</t>
  </si>
  <si>
    <t>Thailand</t>
  </si>
  <si>
    <t>Timor-Leste</t>
  </si>
  <si>
    <t>Togo</t>
  </si>
  <si>
    <t>Tonga</t>
  </si>
  <si>
    <t>Trinidad and Tobago</t>
  </si>
  <si>
    <t>Tunisia</t>
  </si>
  <si>
    <t>Turkmenistan</t>
  </si>
  <si>
    <t>Tuvalu</t>
  </si>
  <si>
    <t>Uganda</t>
  </si>
  <si>
    <t>Uruguay</t>
  </si>
  <si>
    <t>Uzbekistan</t>
  </si>
  <si>
    <t>Vanuatu</t>
  </si>
  <si>
    <t>Viet Nam</t>
  </si>
  <si>
    <t>Yemen</t>
  </si>
  <si>
    <t>Zambia</t>
  </si>
  <si>
    <t>Zimbabwe</t>
  </si>
  <si>
    <r>
      <t xml:space="preserve">Please list all the deliverables (e.g. D.1.1.1a)  per activity (e.g. A1.1.1) with the identifier and </t>
    </r>
    <r>
      <rPr>
        <b/>
        <sz val="11"/>
        <color rgb="FFC00000"/>
        <rFont val="Calibri"/>
        <family val="2"/>
      </rPr>
      <t>mark the entire planned duration of the project</t>
    </r>
    <r>
      <rPr>
        <sz val="11"/>
        <color theme="1"/>
        <rFont val="Calibri"/>
        <family val="2"/>
      </rPr>
      <t xml:space="preserve"> as shown in the example. Please also indicate milestones for any deliverables to be completed during the implementation period of the activity in question.</t>
    </r>
  </si>
  <si>
    <r>
      <t>Activities &amp; Deliverables (</t>
    </r>
    <r>
      <rPr>
        <sz val="11"/>
        <color rgb="FFC00000"/>
        <rFont val="Calibri"/>
        <family val="2"/>
      </rPr>
      <t>please mention if the acitivity is new/changed from the original implementation plan</t>
    </r>
    <r>
      <rPr>
        <b/>
        <sz val="11"/>
        <color theme="0"/>
        <rFont val="Calibri"/>
        <family val="2"/>
      </rPr>
      <t>)</t>
    </r>
  </si>
  <si>
    <r>
      <t>Please add/remove columns according to the proposed timeline.</t>
    </r>
    <r>
      <rPr>
        <b/>
        <sz val="11"/>
        <color rgb="FFC00000"/>
        <rFont val="Calibri"/>
        <family val="2"/>
      </rPr>
      <t xml:space="preserve"> The first month in column 'F' of the Gantt chart should highlight the grant start date (the effectiveness date)</t>
    </r>
  </si>
  <si>
    <t>AE Name</t>
  </si>
  <si>
    <t>PPF-0XX</t>
  </si>
  <si>
    <t>Annex III: Revised Implementation Plan</t>
  </si>
  <si>
    <t>Readiness and</t>
  </si>
  <si>
    <t>Preparatory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</si>
</sst>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43" formatCode="_(* #,##0.00_);_(* \(#,##0.00\);_(* &quot;-&quot;??_);_(@_)"/>
    <numFmt numFmtId="164" formatCode="[$-409]d\-mmm\-yyyy;@"/>
    <numFmt numFmtId="165" formatCode="_(&quot;$&quot;* #,##0_);_(&quot;$&quot;* \(#,##0\);_(&quot;$&quot;* &quot;-&quot;??_);_(@_)"/>
    <numFmt numFmtId="166" formatCode="d"/>
    <numFmt numFmtId="167" formatCode="mmm"/>
    <numFmt numFmtId="168" formatCode="dd\-mmm\-yyyy"/>
    <numFmt numFmtId="169" formatCode="[$-409]d\-mmm\-yy;@"/>
  </numFmts>
  <fonts count="52"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1"/>
      <color rgb="FFFFFFFF"/>
      <name val="Arial"/>
      <family val="2"/>
    </font>
    <font>
      <sz val="9"/>
      <color rgb="FFFFFFFF"/>
      <name val="Arial"/>
      <family val="2"/>
    </font>
    <font>
      <b/>
      <sz val="9"/>
      <color rgb="FF24634F"/>
      <name val="Arial"/>
      <family val="2"/>
    </font>
    <font>
      <sz val="9"/>
      <name val="Arial"/>
      <family val="2"/>
    </font>
    <font>
      <sz val="9"/>
      <color theme="1"/>
      <name val="Arial"/>
      <family val="2"/>
    </font>
    <font>
      <b/>
      <sz val="11"/>
      <color theme="9" tint="-0.499984740745262"/>
      <name val="Calibri"/>
      <family val="2"/>
      <scheme val="minor"/>
    </font>
    <font>
      <sz val="9"/>
      <color rgb="FF333333"/>
      <name val="Arial"/>
      <family val="2"/>
    </font>
    <font>
      <sz val="9"/>
      <color rgb="FF666666"/>
      <name val="Arial"/>
      <family val="2"/>
    </font>
    <font>
      <sz val="8"/>
      <color theme="1"/>
      <name val="Arial"/>
      <family val="2"/>
    </font>
    <font>
      <sz val="10"/>
      <color theme="1"/>
      <name val="Arial"/>
      <family val="2"/>
    </font>
    <font>
      <u/>
      <sz val="11"/>
      <color theme="10"/>
      <name val="Calibri"/>
      <family val="2"/>
      <scheme val="minor"/>
    </font>
    <font>
      <b/>
      <sz val="9"/>
      <color rgb="FF000000"/>
      <name val="Calibri"/>
      <family val="2"/>
      <scheme val="minor"/>
    </font>
    <font>
      <b/>
      <sz val="9"/>
      <color theme="1"/>
      <name val="Calibri"/>
      <family val="2"/>
      <scheme val="minor"/>
    </font>
    <font>
      <sz val="8"/>
      <color rgb="FFA6A6A6"/>
      <name val="Calibri"/>
      <family val="2"/>
      <scheme val="minor"/>
    </font>
    <font>
      <sz val="8"/>
      <color theme="1"/>
      <name val="Calibri"/>
      <family val="2"/>
      <scheme val="minor"/>
    </font>
    <font>
      <sz val="9"/>
      <color rgb="FF000000"/>
      <name val="Calibri"/>
      <family val="2"/>
      <scheme val="minor"/>
    </font>
    <font>
      <b/>
      <sz val="9"/>
      <color rgb="FFA6A6A6"/>
      <name val="Calibri"/>
      <family val="2"/>
      <scheme val="minor"/>
    </font>
    <font>
      <sz val="9"/>
      <color rgb="FFA6A6A6"/>
      <name val="Calibri"/>
      <family val="2"/>
      <scheme val="minor"/>
    </font>
    <font>
      <sz val="9"/>
      <color rgb="FF808080"/>
      <name val="Calibri"/>
      <family val="2"/>
      <scheme val="minor"/>
    </font>
    <font>
      <sz val="9"/>
      <color theme="1"/>
      <name val="Calibri"/>
      <family val="2"/>
      <scheme val="minor"/>
    </font>
    <font>
      <sz val="8"/>
      <color rgb="FF000000"/>
      <name val="Calibri"/>
      <family val="2"/>
      <scheme val="minor"/>
    </font>
    <font>
      <u/>
      <sz val="10"/>
      <color theme="0"/>
      <name val="Calibri"/>
      <family val="2"/>
      <scheme val="minor"/>
    </font>
    <font>
      <b/>
      <sz val="10"/>
      <color theme="0"/>
      <name val="Calibri"/>
      <family val="2"/>
      <scheme val="minor"/>
    </font>
    <font>
      <b/>
      <sz val="8"/>
      <color theme="1"/>
      <name val="Calibri"/>
      <family val="2"/>
      <scheme val="minor"/>
    </font>
    <font>
      <sz val="8"/>
      <name val="Calibri"/>
      <family val="2"/>
      <scheme val="minor"/>
    </font>
    <font>
      <b/>
      <sz val="10"/>
      <color theme="0"/>
      <name val="Arial"/>
      <family val="2"/>
    </font>
    <font>
      <sz val="8"/>
      <color theme="0" tint="-0.34998626667073579"/>
      <name val="Calibri"/>
      <family val="2"/>
      <scheme val="minor"/>
    </font>
    <font>
      <b/>
      <sz val="16"/>
      <color rgb="FF7F7F7F"/>
      <name val="Arial"/>
      <family val="2"/>
    </font>
    <font>
      <b/>
      <sz val="14"/>
      <color theme="1"/>
      <name val="Arial"/>
      <family val="2"/>
    </font>
    <font>
      <b/>
      <sz val="14"/>
      <color theme="1"/>
      <name val="Calibri"/>
      <family val="2"/>
      <scheme val="minor"/>
    </font>
    <font>
      <b/>
      <sz val="11"/>
      <color rgb="FF24634F"/>
      <name val="Arial"/>
      <family val="2"/>
    </font>
    <font>
      <b/>
      <sz val="10"/>
      <color rgb="FF24634F"/>
      <name val="Arial"/>
      <family val="2"/>
    </font>
    <font>
      <b/>
      <i/>
      <sz val="10"/>
      <color rgb="FF24634F"/>
      <name val="Arial"/>
      <family val="2"/>
    </font>
    <font>
      <b/>
      <i/>
      <sz val="10"/>
      <color rgb="FF24634F"/>
      <name val="Calibri"/>
      <family val="2"/>
      <scheme val="minor"/>
    </font>
    <font>
      <b/>
      <sz val="11"/>
      <color rgb="FF24634F"/>
      <name val="Calibri"/>
      <family val="2"/>
      <scheme val="minor"/>
    </font>
    <font>
      <b/>
      <sz val="11"/>
      <color theme="1"/>
      <name val="Calibri"/>
      <family val="2"/>
    </font>
    <font>
      <sz val="11"/>
      <color theme="1"/>
      <name val="Calibri"/>
      <family val="2"/>
    </font>
    <font>
      <b/>
      <sz val="11"/>
      <color rgb="FFC00000"/>
      <name val="Calibri"/>
      <family val="2"/>
    </font>
    <font>
      <sz val="11"/>
      <color rgb="FF000000"/>
      <name val="Calibri"/>
      <family val="2"/>
    </font>
    <font>
      <b/>
      <sz val="11"/>
      <color theme="0"/>
      <name val="Calibri"/>
      <family val="2"/>
    </font>
    <font>
      <sz val="11"/>
      <color rgb="FFC00000"/>
      <name val="Calibri"/>
      <family val="2"/>
    </font>
    <font>
      <b/>
      <sz val="11"/>
      <color rgb="FF24634F"/>
      <name val="Calibri"/>
      <family val="2"/>
    </font>
    <font>
      <sz val="11"/>
      <name val="Calibri"/>
      <family val="2"/>
    </font>
    <font>
      <sz val="11"/>
      <color theme="1"/>
      <name val="Calibri Light"/>
      <family val="2"/>
    </font>
    <font>
      <b/>
      <sz val="14"/>
      <color theme="0" tint="-0.499984740745262"/>
      <name val="Calibri"/>
      <family val="2"/>
      <scheme val="minor"/>
    </font>
    <font>
      <sz val="14"/>
      <color theme="1"/>
      <name val="Calibri"/>
      <family val="2"/>
      <scheme val="minor"/>
    </font>
    <font>
      <b/>
      <sz val="10"/>
      <color rgb="FF24634F"/>
      <name val="Calibri"/>
      <family val="2"/>
      <scheme val="minor"/>
    </font>
  </fonts>
  <fills count="18">
    <fill>
      <patternFill patternType="none"/>
    </fill>
    <fill>
      <patternFill patternType="gray125"/>
    </fill>
    <fill>
      <patternFill patternType="solid">
        <fgColor rgb="FF24634F"/>
        <bgColor indexed="64"/>
      </patternFill>
    </fill>
    <fill>
      <patternFill patternType="solid">
        <fgColor rgb="FFF2F2F2"/>
        <bgColor indexed="64"/>
      </patternFill>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
      <patternFill patternType="solid">
        <fgColor theme="9" tint="-0.499984740745262"/>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1" tint="0.249977111117893"/>
        <bgColor indexed="64"/>
      </patternFill>
    </fill>
    <fill>
      <patternFill patternType="solid">
        <fgColor theme="6" tint="0.79998168889431442"/>
        <bgColor indexed="64"/>
      </patternFill>
    </fill>
    <fill>
      <patternFill patternType="solid">
        <fgColor rgb="FF079F48"/>
        <bgColor indexed="64"/>
      </patternFill>
    </fill>
    <fill>
      <patternFill patternType="solid">
        <fgColor rgb="FFFFF8E5"/>
        <bgColor indexed="64"/>
      </patternFill>
    </fill>
    <fill>
      <patternFill patternType="solid">
        <fgColor rgb="FF00B050"/>
        <bgColor indexed="64"/>
      </patternFill>
    </fill>
    <fill>
      <patternFill patternType="solid">
        <fgColor rgb="FFBCD85F"/>
        <bgColor indexed="64"/>
      </patternFill>
    </fill>
    <fill>
      <patternFill patternType="solid">
        <fgColor rgb="FF0070C0"/>
        <bgColor indexed="64"/>
      </patternFill>
    </fill>
  </fills>
  <borders count="108">
    <border>
      <left/>
      <right/>
      <top/>
      <bottom/>
      <diagonal/>
    </border>
    <border>
      <left/>
      <right style="medium">
        <color indexed="64"/>
      </right>
      <top/>
      <bottom style="medium">
        <color indexed="64"/>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style="thin">
        <color theme="1" tint="0.249977111117893"/>
      </right>
      <top style="medium">
        <color theme="1"/>
      </top>
      <bottom style="thin">
        <color theme="1" tint="0.249977111117893"/>
      </bottom>
      <diagonal/>
    </border>
    <border>
      <left style="thin">
        <color theme="1" tint="0.249977111117893"/>
      </left>
      <right style="thin">
        <color theme="1" tint="0.249977111117893"/>
      </right>
      <top style="medium">
        <color theme="1"/>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top/>
      <bottom/>
      <diagonal/>
    </border>
    <border>
      <left style="medium">
        <color theme="1"/>
      </left>
      <right style="thin">
        <color theme="1" tint="0.249977111117893"/>
      </right>
      <top/>
      <bottom style="thin">
        <color theme="1" tint="0.249977111117893"/>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thin">
        <color theme="1"/>
      </left>
      <right style="thin">
        <color theme="1"/>
      </right>
      <top style="thin">
        <color theme="1"/>
      </top>
      <bottom style="thin">
        <color theme="1"/>
      </bottom>
      <diagonal/>
    </border>
    <border>
      <left style="thin">
        <color theme="1" tint="0.249977111117893"/>
      </left>
      <right/>
      <top style="thin">
        <color theme="1" tint="0.249977111117893"/>
      </top>
      <bottom style="medium">
        <color theme="1"/>
      </bottom>
      <diagonal/>
    </border>
    <border>
      <left style="medium">
        <color theme="1"/>
      </left>
      <right/>
      <top/>
      <bottom/>
      <diagonal/>
    </border>
    <border>
      <left style="thin">
        <color theme="1" tint="0.249977111117893"/>
      </left>
      <right/>
      <top style="medium">
        <color theme="1"/>
      </top>
      <bottom style="thin">
        <color theme="1" tint="0.249977111117893"/>
      </bottom>
      <diagonal/>
    </border>
    <border>
      <left style="medium">
        <color theme="1"/>
      </left>
      <right/>
      <top style="medium">
        <color theme="1"/>
      </top>
      <bottom style="medium">
        <color theme="1"/>
      </bottom>
      <diagonal/>
    </border>
    <border>
      <left/>
      <right/>
      <top style="medium">
        <color theme="1"/>
      </top>
      <bottom style="medium">
        <color theme="1"/>
      </bottom>
      <diagonal/>
    </border>
    <border>
      <left style="thin">
        <color theme="1"/>
      </left>
      <right style="thin">
        <color theme="1"/>
      </right>
      <top/>
      <bottom style="thin">
        <color theme="1"/>
      </bottom>
      <diagonal/>
    </border>
    <border>
      <left style="hair">
        <color theme="1"/>
      </left>
      <right style="hair">
        <color theme="1"/>
      </right>
      <top style="hair">
        <color theme="1"/>
      </top>
      <bottom style="hair">
        <color theme="1"/>
      </bottom>
      <diagonal/>
    </border>
    <border>
      <left style="thin">
        <color theme="1"/>
      </left>
      <right/>
      <top/>
      <bottom style="thin">
        <color theme="1"/>
      </bottom>
      <diagonal/>
    </border>
    <border>
      <left style="thin">
        <color theme="1"/>
      </left>
      <right/>
      <top style="thin">
        <color theme="1"/>
      </top>
      <bottom style="thin">
        <color theme="1"/>
      </bottom>
      <diagonal/>
    </border>
    <border>
      <left style="medium">
        <color theme="1"/>
      </left>
      <right style="hair">
        <color theme="1"/>
      </right>
      <top style="hair">
        <color theme="1"/>
      </top>
      <bottom style="hair">
        <color theme="1"/>
      </bottom>
      <diagonal/>
    </border>
    <border>
      <left style="hair">
        <color theme="1"/>
      </left>
      <right style="medium">
        <color theme="1"/>
      </right>
      <top style="hair">
        <color theme="1"/>
      </top>
      <bottom style="hair">
        <color theme="1"/>
      </bottom>
      <diagonal/>
    </border>
    <border>
      <left style="medium">
        <color theme="1"/>
      </left>
      <right style="hair">
        <color theme="1"/>
      </right>
      <top style="hair">
        <color theme="1"/>
      </top>
      <bottom style="medium">
        <color theme="1"/>
      </bottom>
      <diagonal/>
    </border>
    <border>
      <left style="hair">
        <color theme="1"/>
      </left>
      <right style="hair">
        <color theme="1"/>
      </right>
      <top style="hair">
        <color theme="1"/>
      </top>
      <bottom style="medium">
        <color theme="1"/>
      </bottom>
      <diagonal/>
    </border>
    <border>
      <left style="hair">
        <color theme="1"/>
      </left>
      <right style="medium">
        <color theme="1"/>
      </right>
      <top style="hair">
        <color theme="1"/>
      </top>
      <bottom style="medium">
        <color theme="1"/>
      </bottom>
      <diagonal/>
    </border>
    <border>
      <left/>
      <right style="medium">
        <color theme="1"/>
      </right>
      <top/>
      <bottom/>
      <diagonal/>
    </border>
    <border>
      <left style="thin">
        <color theme="1" tint="0.249977111117893"/>
      </left>
      <right/>
      <top/>
      <bottom style="thin">
        <color theme="1" tint="0.249977111117893"/>
      </bottom>
      <diagonal/>
    </border>
    <border>
      <left style="thin">
        <color theme="1"/>
      </left>
      <right style="thin">
        <color theme="1"/>
      </right>
      <top style="thin">
        <color theme="1"/>
      </top>
      <bottom/>
      <diagonal/>
    </border>
    <border>
      <left style="thin">
        <color theme="1"/>
      </left>
      <right/>
      <top style="thin">
        <color theme="1"/>
      </top>
      <bottom/>
      <diagonal/>
    </border>
    <border>
      <left style="thin">
        <color theme="1"/>
      </left>
      <right style="thin">
        <color theme="1"/>
      </right>
      <top style="medium">
        <color theme="1"/>
      </top>
      <bottom style="thin">
        <color theme="1"/>
      </bottom>
      <diagonal/>
    </border>
    <border>
      <left style="thin">
        <color theme="1"/>
      </left>
      <right style="thin">
        <color theme="1"/>
      </right>
      <top style="thin">
        <color theme="1"/>
      </top>
      <bottom style="medium">
        <color theme="1"/>
      </bottom>
      <diagonal/>
    </border>
    <border>
      <left style="medium">
        <color theme="1"/>
      </left>
      <right style="hair">
        <color theme="1"/>
      </right>
      <top/>
      <bottom style="hair">
        <color theme="1"/>
      </bottom>
      <diagonal/>
    </border>
    <border>
      <left style="hair">
        <color theme="1"/>
      </left>
      <right style="hair">
        <color theme="1"/>
      </right>
      <top/>
      <bottom style="hair">
        <color theme="1"/>
      </bottom>
      <diagonal/>
    </border>
    <border>
      <left style="hair">
        <color theme="1"/>
      </left>
      <right style="medium">
        <color theme="1"/>
      </right>
      <top/>
      <bottom style="hair">
        <color theme="1"/>
      </bottom>
      <diagonal/>
    </border>
    <border>
      <left/>
      <right style="thin">
        <color theme="1"/>
      </right>
      <top/>
      <bottom/>
      <diagonal/>
    </border>
    <border>
      <left style="thin">
        <color theme="1"/>
      </left>
      <right style="thin">
        <color theme="1"/>
      </right>
      <top/>
      <bottom/>
      <diagonal/>
    </border>
    <border>
      <left style="thin">
        <color theme="1"/>
      </left>
      <right style="thin">
        <color theme="1"/>
      </right>
      <top/>
      <bottom style="medium">
        <color theme="1"/>
      </bottom>
      <diagonal/>
    </border>
    <border>
      <left style="thin">
        <color theme="1"/>
      </left>
      <right/>
      <top/>
      <bottom/>
      <diagonal/>
    </border>
    <border>
      <left style="thin">
        <color theme="1" tint="0.249977111117893"/>
      </left>
      <right/>
      <top/>
      <bottom style="medium">
        <color theme="1"/>
      </bottom>
      <diagonal/>
    </border>
    <border>
      <left style="thin">
        <color theme="1"/>
      </left>
      <right/>
      <top style="medium">
        <color theme="1"/>
      </top>
      <bottom/>
      <diagonal/>
    </border>
    <border>
      <left style="medium">
        <color theme="1"/>
      </left>
      <right style="hair">
        <color theme="1"/>
      </right>
      <top style="hair">
        <color theme="1"/>
      </top>
      <bottom/>
      <diagonal/>
    </border>
    <border>
      <left style="hair">
        <color theme="1"/>
      </left>
      <right style="hair">
        <color theme="1"/>
      </right>
      <top style="hair">
        <color theme="1"/>
      </top>
      <bottom/>
      <diagonal/>
    </border>
    <border>
      <left style="hair">
        <color theme="1"/>
      </left>
      <right style="medium">
        <color theme="1"/>
      </right>
      <top style="hair">
        <color theme="1"/>
      </top>
      <bottom/>
      <diagonal/>
    </border>
    <border>
      <left style="thin">
        <color theme="1"/>
      </left>
      <right/>
      <top style="thin">
        <color theme="1"/>
      </top>
      <bottom style="medium">
        <color theme="1"/>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1"/>
      </left>
      <right/>
      <top/>
      <bottom style="medium">
        <color theme="1"/>
      </bottom>
      <diagonal/>
    </border>
    <border>
      <left style="medium">
        <color theme="1"/>
      </left>
      <right style="thin">
        <color theme="1" tint="0.249977111117893"/>
      </right>
      <top/>
      <bottom style="medium">
        <color theme="1"/>
      </bottom>
      <diagonal/>
    </border>
    <border>
      <left style="thin">
        <color theme="1" tint="0.249977111117893"/>
      </left>
      <right style="thin">
        <color theme="1" tint="0.249977111117893"/>
      </right>
      <top/>
      <bottom style="medium">
        <color theme="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thin">
        <color theme="1"/>
      </right>
      <top style="medium">
        <color indexed="64"/>
      </top>
      <bottom/>
      <diagonal/>
    </border>
    <border>
      <left style="thin">
        <color theme="1"/>
      </left>
      <right style="thin">
        <color theme="1"/>
      </right>
      <top style="medium">
        <color indexed="64"/>
      </top>
      <bottom/>
      <diagonal/>
    </border>
    <border>
      <left style="thin">
        <color theme="1"/>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theme="1"/>
      </right>
      <top/>
      <bottom style="medium">
        <color indexed="64"/>
      </bottom>
      <diagonal/>
    </border>
    <border>
      <left style="thin">
        <color theme="1"/>
      </left>
      <right style="thin">
        <color theme="1"/>
      </right>
      <top/>
      <bottom style="medium">
        <color indexed="64"/>
      </bottom>
      <diagonal/>
    </border>
    <border>
      <left style="thin">
        <color theme="1"/>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theme="1"/>
      </right>
      <top style="medium">
        <color indexed="64"/>
      </top>
      <bottom style="medium">
        <color indexed="64"/>
      </bottom>
      <diagonal/>
    </border>
    <border>
      <left style="medium">
        <color theme="1"/>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hair">
        <color theme="0" tint="-0.499984740745262"/>
      </left>
      <right style="hair">
        <color theme="0" tint="-0.499984740745262"/>
      </right>
      <top style="medium">
        <color indexed="64"/>
      </top>
      <bottom style="hair">
        <color theme="0" tint="-0.499984740745262"/>
      </bottom>
      <diagonal/>
    </border>
    <border>
      <left style="hair">
        <color theme="0" tint="-0.499984740745262"/>
      </left>
      <right style="medium">
        <color indexed="64"/>
      </right>
      <top style="medium">
        <color indexed="64"/>
      </top>
      <bottom style="hair">
        <color theme="0" tint="-0.499984740745262"/>
      </bottom>
      <diagonal/>
    </border>
    <border>
      <left style="hair">
        <color theme="0" tint="-0.499984740745262"/>
      </left>
      <right style="hair">
        <color theme="0" tint="-0.499984740745262"/>
      </right>
      <top style="hair">
        <color theme="0" tint="-0.499984740745262"/>
      </top>
      <bottom style="medium">
        <color indexed="64"/>
      </bottom>
      <diagonal/>
    </border>
    <border>
      <left style="hair">
        <color theme="0" tint="-0.499984740745262"/>
      </left>
      <right style="medium">
        <color indexed="64"/>
      </right>
      <top style="hair">
        <color theme="0" tint="-0.499984740745262"/>
      </top>
      <bottom style="medium">
        <color indexed="64"/>
      </bottom>
      <diagonal/>
    </border>
    <border>
      <left style="medium">
        <color indexed="64"/>
      </left>
      <right style="hair">
        <color theme="0" tint="-0.499984740745262"/>
      </right>
      <top style="hair">
        <color theme="0" tint="-0.499984740745262"/>
      </top>
      <bottom style="medium">
        <color indexed="64"/>
      </bottom>
      <diagonal/>
    </border>
    <border>
      <left/>
      <right/>
      <top style="medium">
        <color indexed="64"/>
      </top>
      <bottom style="hair">
        <color theme="0" tint="-0.499984740745262"/>
      </bottom>
      <diagonal/>
    </border>
    <border>
      <left/>
      <right/>
      <top style="hair">
        <color theme="0" tint="-0.499984740745262"/>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hair">
        <color theme="0" tint="-0.499984740745262"/>
      </right>
      <top/>
      <bottom style="hair">
        <color theme="0" tint="-0.499984740745262"/>
      </bottom>
      <diagonal/>
    </border>
    <border>
      <left style="hair">
        <color theme="0" tint="-0.499984740745262"/>
      </left>
      <right style="hair">
        <color theme="0" tint="-0.499984740745262"/>
      </right>
      <top/>
      <bottom style="hair">
        <color theme="0" tint="-0.499984740745262"/>
      </bottom>
      <diagonal/>
    </border>
    <border>
      <left style="hair">
        <color theme="0" tint="-0.499984740745262"/>
      </left>
      <right style="medium">
        <color indexed="64"/>
      </right>
      <top/>
      <bottom style="hair">
        <color theme="0" tint="-0.499984740745262"/>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top style="thin">
        <color indexed="64"/>
      </top>
      <bottom style="thin">
        <color indexed="64"/>
      </bottom>
      <diagonal/>
    </border>
    <border>
      <left style="medium">
        <color indexed="64"/>
      </left>
      <right/>
      <top style="hair">
        <color theme="0" tint="-0.499984740745262"/>
      </top>
      <bottom style="medium">
        <color indexed="64"/>
      </bottom>
      <diagonal/>
    </border>
    <border>
      <left/>
      <right style="hair">
        <color theme="0" tint="-0.499984740745262"/>
      </right>
      <top style="hair">
        <color theme="0" tint="-0.499984740745262"/>
      </top>
      <bottom style="medium">
        <color indexed="64"/>
      </bottom>
      <diagonal/>
    </border>
    <border>
      <left style="medium">
        <color indexed="64"/>
      </left>
      <right/>
      <top style="medium">
        <color indexed="64"/>
      </top>
      <bottom style="hair">
        <color theme="0" tint="-0.499984740745262"/>
      </bottom>
      <diagonal/>
    </border>
    <border>
      <left/>
      <right style="hair">
        <color theme="0" tint="-0.499984740745262"/>
      </right>
      <top style="medium">
        <color indexed="64"/>
      </top>
      <bottom style="hair">
        <color theme="0" tint="-0.499984740745262"/>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rgb="FF000000"/>
      </left>
      <right/>
      <top style="thin">
        <color rgb="FF000000"/>
      </top>
      <bottom/>
      <diagonal/>
    </border>
    <border>
      <left/>
      <right/>
      <top style="thin">
        <color rgb="FF000000"/>
      </top>
      <bottom/>
      <diagonal/>
    </border>
    <border diagonalUp="1" diagonalDown="1">
      <left style="thin">
        <color indexed="64"/>
      </left>
      <right style="thin">
        <color indexed="64"/>
      </right>
      <top/>
      <bottom style="thin">
        <color indexed="64"/>
      </bottom>
      <diagonal style="thin">
        <color indexed="64"/>
      </diagonal>
    </border>
    <border>
      <left/>
      <right style="thin">
        <color indexed="64"/>
      </right>
      <top style="thin">
        <color indexed="64"/>
      </top>
      <bottom/>
      <diagonal/>
    </border>
  </borders>
  <cellStyleXfs count="3">
    <xf numFmtId="0" fontId="0" fillId="0" borderId="0"/>
    <xf numFmtId="44" fontId="1" fillId="0" borderId="0" applyFont="0" applyFill="0" applyBorder="0" applyAlignment="0" applyProtection="0"/>
    <xf numFmtId="0" fontId="15" fillId="0" borderId="0" applyNumberFormat="0" applyFill="0" applyBorder="0" applyAlignment="0" applyProtection="0"/>
  </cellStyleXfs>
  <cellXfs count="304">
    <xf numFmtId="0" fontId="0" fillId="0" borderId="0" xfId="0"/>
    <xf numFmtId="0" fontId="0" fillId="4" borderId="0" xfId="0" applyFill="1"/>
    <xf numFmtId="0" fontId="11" fillId="0" borderId="0" xfId="0" quotePrefix="1" applyFont="1" applyAlignment="1">
      <alignment horizontal="left"/>
    </xf>
    <xf numFmtId="0" fontId="12" fillId="0" borderId="0" xfId="0" quotePrefix="1" applyFont="1" applyAlignment="1">
      <alignment horizontal="left" vertical="top"/>
    </xf>
    <xf numFmtId="0" fontId="0" fillId="0" borderId="0" xfId="0" applyAlignment="1">
      <alignment wrapText="1"/>
    </xf>
    <xf numFmtId="0" fontId="0" fillId="0" borderId="0" xfId="0" applyFont="1"/>
    <xf numFmtId="0" fontId="0" fillId="0" borderId="39" xfId="0" applyFont="1" applyBorder="1"/>
    <xf numFmtId="0" fontId="0" fillId="0" borderId="40" xfId="0" applyFont="1" applyBorder="1"/>
    <xf numFmtId="0" fontId="0" fillId="0" borderId="41" xfId="0" applyFont="1" applyBorder="1"/>
    <xf numFmtId="17" fontId="19" fillId="4" borderId="35" xfId="0" applyNumberFormat="1" applyFont="1" applyFill="1" applyBorder="1" applyAlignment="1">
      <alignment horizontal="center" vertical="center" wrapText="1"/>
    </xf>
    <xf numFmtId="0" fontId="0" fillId="0" borderId="28" xfId="0" applyFont="1" applyBorder="1"/>
    <xf numFmtId="0" fontId="0" fillId="0" borderId="25" xfId="0" applyFont="1" applyBorder="1"/>
    <xf numFmtId="0" fontId="0" fillId="0" borderId="29" xfId="0" applyFont="1" applyBorder="1"/>
    <xf numFmtId="0" fontId="0" fillId="0" borderId="8" xfId="0" applyFont="1" applyBorder="1" applyAlignment="1">
      <alignment horizontal="center"/>
    </xf>
    <xf numFmtId="0" fontId="20" fillId="6" borderId="9" xfId="0" applyFont="1" applyFill="1" applyBorder="1" applyAlignment="1">
      <alignment vertical="center" wrapText="1"/>
    </xf>
    <xf numFmtId="0" fontId="21" fillId="6" borderId="9" xfId="0" applyFont="1" applyFill="1" applyBorder="1" applyAlignment="1">
      <alignment vertical="center" wrapText="1"/>
    </xf>
    <xf numFmtId="0" fontId="22" fillId="6" borderId="9" xfId="0" applyFont="1" applyFill="1" applyBorder="1" applyAlignment="1">
      <alignment vertical="center" wrapText="1"/>
    </xf>
    <xf numFmtId="0" fontId="23" fillId="6" borderId="9" xfId="0" applyFont="1" applyFill="1" applyBorder="1" applyAlignment="1">
      <alignment vertical="center" wrapText="1"/>
    </xf>
    <xf numFmtId="0" fontId="19" fillId="6" borderId="9" xfId="0" applyFont="1" applyFill="1" applyBorder="1" applyAlignment="1">
      <alignment vertical="center" wrapText="1"/>
    </xf>
    <xf numFmtId="0" fontId="18" fillId="6" borderId="9" xfId="0" applyFont="1" applyFill="1" applyBorder="1" applyAlignment="1">
      <alignment vertical="center" wrapText="1"/>
    </xf>
    <xf numFmtId="0" fontId="19" fillId="6" borderId="21" xfId="0" applyFont="1" applyFill="1" applyBorder="1" applyAlignment="1">
      <alignment vertical="center" wrapText="1"/>
    </xf>
    <xf numFmtId="17" fontId="19" fillId="4" borderId="37" xfId="0" applyNumberFormat="1" applyFont="1" applyFill="1" applyBorder="1" applyAlignment="1">
      <alignment horizontal="center" vertical="center" wrapText="1"/>
    </xf>
    <xf numFmtId="0" fontId="0" fillId="0" borderId="10" xfId="0" applyFont="1" applyBorder="1" applyAlignment="1">
      <alignment horizontal="center"/>
    </xf>
    <xf numFmtId="0" fontId="20" fillId="6" borderId="2" xfId="0" applyFont="1" applyFill="1" applyBorder="1" applyAlignment="1">
      <alignment vertical="center" wrapText="1"/>
    </xf>
    <xf numFmtId="0" fontId="24" fillId="6" borderId="2" xfId="0" applyFont="1" applyFill="1" applyBorder="1" applyAlignment="1">
      <alignment vertical="center" wrapText="1"/>
    </xf>
    <xf numFmtId="0" fontId="23" fillId="6" borderId="2" xfId="0" applyFont="1" applyFill="1" applyBorder="1" applyAlignment="1">
      <alignment vertical="center" wrapText="1"/>
    </xf>
    <xf numFmtId="0" fontId="19" fillId="6" borderId="2" xfId="0" applyFont="1" applyFill="1" applyBorder="1" applyAlignment="1">
      <alignment vertical="center" wrapText="1"/>
    </xf>
    <xf numFmtId="0" fontId="25" fillId="6" borderId="2" xfId="0" applyFont="1" applyFill="1" applyBorder="1" applyAlignment="1">
      <alignment vertical="center" wrapText="1"/>
    </xf>
    <xf numFmtId="0" fontId="19" fillId="6" borderId="5" xfId="0" applyFont="1" applyFill="1" applyBorder="1" applyAlignment="1">
      <alignment vertical="center" wrapText="1"/>
    </xf>
    <xf numFmtId="17" fontId="19" fillId="4" borderId="18" xfId="0" applyNumberFormat="1" applyFont="1" applyFill="1" applyBorder="1" applyAlignment="1">
      <alignment horizontal="center" vertical="center" wrapText="1"/>
    </xf>
    <xf numFmtId="0" fontId="0" fillId="0" borderId="11" xfId="0" applyFont="1" applyBorder="1" applyAlignment="1">
      <alignment horizontal="center"/>
    </xf>
    <xf numFmtId="0" fontId="20" fillId="6" borderId="12" xfId="0" applyFont="1" applyFill="1" applyBorder="1" applyAlignment="1">
      <alignment vertical="center" wrapText="1"/>
    </xf>
    <xf numFmtId="0" fontId="24" fillId="6" borderId="12" xfId="0" applyFont="1" applyFill="1" applyBorder="1" applyAlignment="1">
      <alignment vertical="center" wrapText="1"/>
    </xf>
    <xf numFmtId="0" fontId="23" fillId="6" borderId="12" xfId="0" applyFont="1" applyFill="1" applyBorder="1" applyAlignment="1">
      <alignment vertical="center" wrapText="1"/>
    </xf>
    <xf numFmtId="0" fontId="19" fillId="6" borderId="12" xfId="0" applyFont="1" applyFill="1" applyBorder="1" applyAlignment="1">
      <alignment vertical="center" wrapText="1"/>
    </xf>
    <xf numFmtId="0" fontId="19" fillId="6" borderId="19" xfId="0" applyFont="1" applyFill="1" applyBorder="1" applyAlignment="1">
      <alignment vertical="center" wrapText="1"/>
    </xf>
    <xf numFmtId="17" fontId="19" fillId="4" borderId="38" xfId="0" applyNumberFormat="1" applyFont="1" applyFill="1" applyBorder="1" applyAlignment="1">
      <alignment horizontal="center" vertical="center" wrapText="1"/>
    </xf>
    <xf numFmtId="0" fontId="0" fillId="0" borderId="30" xfId="0" applyFont="1" applyBorder="1"/>
    <xf numFmtId="0" fontId="0" fillId="0" borderId="31" xfId="0" applyFont="1" applyBorder="1"/>
    <xf numFmtId="0" fontId="0" fillId="0" borderId="32" xfId="0" applyFont="1" applyBorder="1"/>
    <xf numFmtId="0" fontId="0" fillId="0" borderId="0" xfId="0" applyFont="1" applyAlignment="1">
      <alignment horizontal="center"/>
    </xf>
    <xf numFmtId="17" fontId="0" fillId="0" borderId="0" xfId="0" applyNumberFormat="1" applyFont="1" applyAlignment="1">
      <alignment horizontal="center" vertical="center"/>
    </xf>
    <xf numFmtId="0" fontId="26" fillId="11" borderId="2" xfId="2" applyFont="1" applyFill="1" applyBorder="1" applyAlignment="1">
      <alignment horizontal="center" vertical="center" wrapText="1"/>
    </xf>
    <xf numFmtId="0" fontId="27" fillId="11" borderId="5" xfId="0" applyFont="1" applyFill="1" applyBorder="1" applyAlignment="1">
      <alignment horizontal="center" vertical="center" wrapText="1"/>
    </xf>
    <xf numFmtId="17" fontId="19" fillId="4" borderId="24" xfId="0" applyNumberFormat="1" applyFont="1" applyFill="1" applyBorder="1" applyAlignment="1">
      <alignment horizontal="center" vertical="center" wrapText="1"/>
    </xf>
    <xf numFmtId="0" fontId="26" fillId="11" borderId="9" xfId="2" applyFont="1" applyFill="1" applyBorder="1" applyAlignment="1">
      <alignment horizontal="center" vertical="center" wrapText="1"/>
    </xf>
    <xf numFmtId="0" fontId="27" fillId="11" borderId="21" xfId="0" applyFont="1" applyFill="1" applyBorder="1" applyAlignment="1">
      <alignment horizontal="center" vertical="center" wrapText="1"/>
    </xf>
    <xf numFmtId="0" fontId="0" fillId="0" borderId="48" xfId="0" applyFont="1" applyBorder="1"/>
    <xf numFmtId="0" fontId="0" fillId="0" borderId="49" xfId="0" applyFont="1" applyBorder="1"/>
    <xf numFmtId="0" fontId="0" fillId="0" borderId="50" xfId="0" applyFont="1" applyBorder="1"/>
    <xf numFmtId="0" fontId="0" fillId="0" borderId="18" xfId="0" applyFont="1" applyBorder="1" applyAlignment="1">
      <alignment horizontal="center"/>
    </xf>
    <xf numFmtId="0" fontId="20" fillId="6" borderId="18" xfId="0" applyFont="1" applyFill="1" applyBorder="1" applyAlignment="1">
      <alignment vertical="center" wrapText="1"/>
    </xf>
    <xf numFmtId="0" fontId="23" fillId="6" borderId="18" xfId="0" applyFont="1" applyFill="1" applyBorder="1" applyAlignment="1">
      <alignment vertical="center" wrapText="1"/>
    </xf>
    <xf numFmtId="0" fontId="19" fillId="6" borderId="18" xfId="0" applyFont="1" applyFill="1" applyBorder="1" applyAlignment="1">
      <alignment vertical="center" wrapText="1"/>
    </xf>
    <xf numFmtId="0" fontId="24" fillId="6" borderId="18" xfId="0" applyFont="1" applyFill="1" applyBorder="1" applyAlignment="1">
      <alignment vertical="center" wrapText="1"/>
    </xf>
    <xf numFmtId="0" fontId="25" fillId="6" borderId="18" xfId="0" applyFont="1" applyFill="1" applyBorder="1" applyAlignment="1">
      <alignment vertical="center" wrapText="1"/>
    </xf>
    <xf numFmtId="17" fontId="19" fillId="4" borderId="37" xfId="0" applyNumberFormat="1" applyFont="1" applyFill="1" applyBorder="1" applyAlignment="1">
      <alignment horizontal="center" vertical="center"/>
    </xf>
    <xf numFmtId="17" fontId="19" fillId="4" borderId="18" xfId="0" applyNumberFormat="1" applyFont="1" applyFill="1" applyBorder="1" applyAlignment="1">
      <alignment horizontal="center" vertical="center"/>
    </xf>
    <xf numFmtId="17" fontId="19" fillId="4" borderId="38" xfId="0" applyNumberFormat="1" applyFont="1" applyFill="1" applyBorder="1" applyAlignment="1">
      <alignment horizontal="center" vertical="center"/>
    </xf>
    <xf numFmtId="17" fontId="19" fillId="4" borderId="24" xfId="0" applyNumberFormat="1" applyFont="1" applyFill="1" applyBorder="1" applyAlignment="1">
      <alignment horizontal="center" vertical="center"/>
    </xf>
    <xf numFmtId="17" fontId="19" fillId="4" borderId="35" xfId="0" applyNumberFormat="1" applyFont="1" applyFill="1" applyBorder="1" applyAlignment="1">
      <alignment horizontal="center" vertical="center"/>
    </xf>
    <xf numFmtId="0" fontId="0" fillId="4" borderId="25" xfId="0" applyFont="1" applyFill="1" applyBorder="1"/>
    <xf numFmtId="0" fontId="0" fillId="4" borderId="29" xfId="0" applyFont="1" applyFill="1" applyBorder="1"/>
    <xf numFmtId="166" fontId="19" fillId="4" borderId="47" xfId="0" applyNumberFormat="1" applyFont="1" applyFill="1" applyBorder="1" applyAlignment="1">
      <alignment horizontal="center" vertical="center"/>
    </xf>
    <xf numFmtId="0" fontId="0" fillId="4" borderId="28" xfId="0" applyFont="1" applyFill="1" applyBorder="1"/>
    <xf numFmtId="0" fontId="0" fillId="0" borderId="24" xfId="0" applyFont="1" applyBorder="1" applyAlignment="1">
      <alignment horizontal="center"/>
    </xf>
    <xf numFmtId="0" fontId="20" fillId="6" borderId="24" xfId="0" applyFont="1" applyFill="1" applyBorder="1" applyAlignment="1">
      <alignment vertical="center" wrapText="1"/>
    </xf>
    <xf numFmtId="0" fontId="21" fillId="6" borderId="24" xfId="0" applyFont="1" applyFill="1" applyBorder="1" applyAlignment="1">
      <alignment vertical="center" wrapText="1"/>
    </xf>
    <xf numFmtId="0" fontId="22" fillId="6" borderId="24" xfId="0" applyFont="1" applyFill="1" applyBorder="1" applyAlignment="1">
      <alignment vertical="center" wrapText="1"/>
    </xf>
    <xf numFmtId="0" fontId="23" fillId="6" borderId="24" xfId="0" applyFont="1" applyFill="1" applyBorder="1" applyAlignment="1">
      <alignment vertical="center" wrapText="1"/>
    </xf>
    <xf numFmtId="0" fontId="19" fillId="6" borderId="24" xfId="0" applyFont="1" applyFill="1" applyBorder="1" applyAlignment="1">
      <alignment vertical="center" wrapText="1"/>
    </xf>
    <xf numFmtId="0" fontId="18" fillId="6" borderId="24" xfId="0" applyFont="1" applyFill="1" applyBorder="1" applyAlignment="1">
      <alignment vertical="center" wrapText="1"/>
    </xf>
    <xf numFmtId="0" fontId="0" fillId="4" borderId="39" xfId="0" applyFont="1" applyFill="1" applyBorder="1"/>
    <xf numFmtId="0" fontId="0" fillId="4" borderId="40" xfId="0" applyFont="1" applyFill="1" applyBorder="1"/>
    <xf numFmtId="0" fontId="0" fillId="4" borderId="41" xfId="0" applyFont="1" applyFill="1" applyBorder="1"/>
    <xf numFmtId="0" fontId="0" fillId="0" borderId="35" xfId="0" applyFont="1" applyBorder="1" applyAlignment="1">
      <alignment horizontal="center"/>
    </xf>
    <xf numFmtId="0" fontId="20" fillId="6" borderId="35" xfId="0" applyFont="1" applyFill="1" applyBorder="1" applyAlignment="1">
      <alignment vertical="center" wrapText="1"/>
    </xf>
    <xf numFmtId="0" fontId="24" fillId="6" borderId="35" xfId="0" applyFont="1" applyFill="1" applyBorder="1" applyAlignment="1">
      <alignment vertical="center" wrapText="1"/>
    </xf>
    <xf numFmtId="0" fontId="23" fillId="6" borderId="35" xfId="0" applyFont="1" applyFill="1" applyBorder="1" applyAlignment="1">
      <alignment vertical="center" wrapText="1"/>
    </xf>
    <xf numFmtId="0" fontId="19" fillId="6" borderId="35" xfId="0" applyFont="1" applyFill="1" applyBorder="1" applyAlignment="1">
      <alignment vertical="center" wrapText="1"/>
    </xf>
    <xf numFmtId="166" fontId="19" fillId="4" borderId="36" xfId="0" applyNumberFormat="1" applyFont="1" applyFill="1" applyBorder="1" applyAlignment="1">
      <alignment horizontal="center" vertical="center"/>
    </xf>
    <xf numFmtId="166" fontId="19" fillId="4" borderId="51" xfId="0" applyNumberFormat="1" applyFont="1" applyFill="1" applyBorder="1" applyAlignment="1">
      <alignment horizontal="center" vertical="center"/>
    </xf>
    <xf numFmtId="0" fontId="19" fillId="0" borderId="0" xfId="0" applyFont="1"/>
    <xf numFmtId="0" fontId="19" fillId="0" borderId="0" xfId="0" applyFont="1" applyAlignment="1">
      <alignment wrapText="1"/>
    </xf>
    <xf numFmtId="0" fontId="19" fillId="0" borderId="0" xfId="0" applyFont="1" applyAlignment="1"/>
    <xf numFmtId="0" fontId="13" fillId="0" borderId="0" xfId="0" applyFont="1" applyAlignment="1"/>
    <xf numFmtId="0" fontId="30" fillId="13" borderId="52" xfId="0" applyFont="1" applyFill="1" applyBorder="1" applyAlignment="1">
      <alignment horizontal="center"/>
    </xf>
    <xf numFmtId="0" fontId="14" fillId="4" borderId="52" xfId="0" applyFont="1" applyFill="1" applyBorder="1" applyAlignment="1">
      <alignment horizontal="left" indent="1"/>
    </xf>
    <xf numFmtId="0" fontId="14" fillId="10" borderId="52" xfId="0" applyFont="1" applyFill="1" applyBorder="1" applyAlignment="1">
      <alignment horizontal="left" indent="1"/>
    </xf>
    <xf numFmtId="1" fontId="19" fillId="4" borderId="26" xfId="0" applyNumberFormat="1" applyFont="1" applyFill="1" applyBorder="1" applyAlignment="1">
      <alignment horizontal="center" vertical="center"/>
    </xf>
    <xf numFmtId="1" fontId="19" fillId="4" borderId="27" xfId="0" applyNumberFormat="1" applyFont="1" applyFill="1" applyBorder="1" applyAlignment="1">
      <alignment horizontal="center" vertical="center"/>
    </xf>
    <xf numFmtId="1" fontId="19" fillId="4" borderId="45" xfId="0" applyNumberFormat="1" applyFont="1" applyFill="1" applyBorder="1" applyAlignment="1">
      <alignment horizontal="center" vertical="center"/>
    </xf>
    <xf numFmtId="1" fontId="19" fillId="4" borderId="36" xfId="0" applyNumberFormat="1" applyFont="1" applyFill="1" applyBorder="1" applyAlignment="1">
      <alignment horizontal="center" vertical="center"/>
    </xf>
    <xf numFmtId="1" fontId="19" fillId="4" borderId="51" xfId="0" applyNumberFormat="1" applyFont="1" applyFill="1" applyBorder="1" applyAlignment="1">
      <alignment horizontal="center" vertical="center"/>
    </xf>
    <xf numFmtId="1" fontId="19" fillId="4" borderId="47" xfId="0" applyNumberFormat="1" applyFont="1" applyFill="1" applyBorder="1" applyAlignment="1">
      <alignment horizontal="center" vertical="center"/>
    </xf>
    <xf numFmtId="17" fontId="31" fillId="4" borderId="44" xfId="0" applyNumberFormat="1" applyFont="1" applyFill="1" applyBorder="1" applyAlignment="1">
      <alignment horizontal="center" vertical="center" wrapText="1"/>
    </xf>
    <xf numFmtId="166" fontId="31" fillId="4" borderId="53" xfId="0" applyNumberFormat="1" applyFont="1" applyFill="1" applyBorder="1" applyAlignment="1">
      <alignment horizontal="center" vertical="center"/>
    </xf>
    <xf numFmtId="0" fontId="18" fillId="3" borderId="55" xfId="0" applyFont="1" applyFill="1" applyBorder="1" applyAlignment="1">
      <alignment horizontal="left" vertical="top" wrapText="1"/>
    </xf>
    <xf numFmtId="0" fontId="19" fillId="3" borderId="55" xfId="0" applyFont="1" applyFill="1" applyBorder="1" applyAlignment="1">
      <alignment horizontal="left" vertical="top" wrapText="1"/>
    </xf>
    <xf numFmtId="0" fontId="18" fillId="3" borderId="46" xfId="0" applyFont="1" applyFill="1" applyBorder="1" applyAlignment="1">
      <alignment horizontal="left" vertical="top" wrapText="1"/>
    </xf>
    <xf numFmtId="167" fontId="16" fillId="4" borderId="71" xfId="0" applyNumberFormat="1" applyFont="1" applyFill="1" applyBorder="1" applyAlignment="1">
      <alignment vertical="center" wrapText="1"/>
    </xf>
    <xf numFmtId="167" fontId="16" fillId="4" borderId="72" xfId="0" applyNumberFormat="1" applyFont="1" applyFill="1" applyBorder="1" applyAlignment="1">
      <alignment vertical="center" wrapText="1"/>
    </xf>
    <xf numFmtId="167" fontId="16" fillId="4" borderId="73" xfId="0" applyNumberFormat="1" applyFont="1" applyFill="1" applyBorder="1" applyAlignment="1">
      <alignment vertical="center" wrapText="1"/>
    </xf>
    <xf numFmtId="167" fontId="16" fillId="4" borderId="74" xfId="0" applyNumberFormat="1" applyFont="1" applyFill="1" applyBorder="1" applyAlignment="1">
      <alignment vertical="center" wrapText="1"/>
    </xf>
    <xf numFmtId="167" fontId="16" fillId="4" borderId="7" xfId="0" applyNumberFormat="1" applyFont="1" applyFill="1" applyBorder="1" applyAlignment="1">
      <alignment vertical="center" wrapText="1"/>
    </xf>
    <xf numFmtId="1" fontId="4" fillId="8" borderId="0" xfId="0" applyNumberFormat="1" applyFont="1" applyFill="1" applyBorder="1" applyAlignment="1">
      <alignment horizontal="center" vertical="center"/>
    </xf>
    <xf numFmtId="1" fontId="4" fillId="8" borderId="33" xfId="0" applyNumberFormat="1" applyFont="1" applyFill="1" applyBorder="1" applyAlignment="1">
      <alignment horizontal="center" vertical="center"/>
    </xf>
    <xf numFmtId="1" fontId="4" fillId="8" borderId="20" xfId="0" applyNumberFormat="1" applyFont="1" applyFill="1" applyBorder="1" applyAlignment="1">
      <alignment horizontal="center" vertical="center"/>
    </xf>
    <xf numFmtId="17" fontId="19" fillId="4" borderId="43" xfId="0" applyNumberFormat="1" applyFont="1" applyFill="1" applyBorder="1" applyAlignment="1">
      <alignment horizontal="center" vertical="center" wrapText="1"/>
    </xf>
    <xf numFmtId="17" fontId="3" fillId="9" borderId="76" xfId="0" applyNumberFormat="1" applyFont="1" applyFill="1" applyBorder="1" applyAlignment="1">
      <alignment vertical="center" wrapText="1"/>
    </xf>
    <xf numFmtId="17" fontId="3" fillId="9" borderId="1" xfId="0" applyNumberFormat="1" applyFont="1" applyFill="1" applyBorder="1" applyAlignment="1">
      <alignment vertical="center" wrapText="1"/>
    </xf>
    <xf numFmtId="0" fontId="4" fillId="0" borderId="0" xfId="0" applyFont="1"/>
    <xf numFmtId="0" fontId="19" fillId="0" borderId="0" xfId="0" applyFont="1" applyFill="1" applyBorder="1" applyAlignment="1"/>
    <xf numFmtId="0" fontId="32" fillId="0" borderId="0" xfId="0" applyFont="1" applyAlignment="1">
      <alignment vertical="center"/>
    </xf>
    <xf numFmtId="0" fontId="33" fillId="0" borderId="0" xfId="0" applyFont="1" applyAlignment="1"/>
    <xf numFmtId="0" fontId="34" fillId="0" borderId="78" xfId="0" applyFont="1" applyBorder="1" applyAlignment="1"/>
    <xf numFmtId="0" fontId="0" fillId="0" borderId="88" xfId="0" applyBorder="1" applyAlignment="1"/>
    <xf numFmtId="0" fontId="34" fillId="0" borderId="77" xfId="0" applyFont="1" applyBorder="1" applyAlignment="1"/>
    <xf numFmtId="0" fontId="0" fillId="0" borderId="87" xfId="0" applyBorder="1" applyAlignment="1"/>
    <xf numFmtId="0" fontId="0" fillId="0" borderId="0" xfId="0" applyAlignment="1">
      <alignment horizontal="left" vertical="center"/>
    </xf>
    <xf numFmtId="0" fontId="7" fillId="5" borderId="56" xfId="0" applyFont="1" applyFill="1" applyBorder="1" applyAlignment="1">
      <alignment horizontal="left" wrapText="1"/>
    </xf>
    <xf numFmtId="0" fontId="7" fillId="0" borderId="56" xfId="0" applyFont="1" applyFill="1" applyBorder="1" applyAlignment="1">
      <alignment horizontal="left" wrapText="1"/>
    </xf>
    <xf numFmtId="165" fontId="7" fillId="0" borderId="56" xfId="1" applyNumberFormat="1" applyFont="1" applyFill="1" applyBorder="1" applyAlignment="1">
      <alignment horizontal="left" vertical="center" wrapText="1"/>
    </xf>
    <xf numFmtId="0" fontId="8" fillId="0" borderId="56" xfId="0" applyFont="1" applyFill="1" applyBorder="1" applyAlignment="1">
      <alignment vertical="center"/>
    </xf>
    <xf numFmtId="164" fontId="8" fillId="0" borderId="56" xfId="0" applyNumberFormat="1" applyFont="1" applyFill="1" applyBorder="1" applyAlignment="1">
      <alignment vertical="center"/>
    </xf>
    <xf numFmtId="0" fontId="8" fillId="0" borderId="56" xfId="0" applyFont="1" applyFill="1" applyBorder="1" applyAlignment="1">
      <alignment horizontal="left" vertical="center"/>
    </xf>
    <xf numFmtId="165" fontId="8" fillId="0" borderId="56" xfId="1" applyNumberFormat="1" applyFont="1" applyFill="1" applyBorder="1" applyAlignment="1">
      <alignment horizontal="left" vertical="center"/>
    </xf>
    <xf numFmtId="164" fontId="9" fillId="0" borderId="56" xfId="0" applyNumberFormat="1" applyFont="1" applyFill="1" applyBorder="1" applyAlignment="1">
      <alignment horizontal="left" vertical="center"/>
    </xf>
    <xf numFmtId="0" fontId="6" fillId="0" borderId="0" xfId="0" applyFont="1" applyFill="1" applyBorder="1" applyAlignment="1">
      <alignment horizontal="left" vertical="center" wrapText="1"/>
    </xf>
    <xf numFmtId="0" fontId="0" fillId="0" borderId="0" xfId="0" applyFill="1"/>
    <xf numFmtId="0" fontId="10" fillId="0" borderId="90" xfId="0" applyFont="1" applyFill="1" applyBorder="1" applyAlignment="1">
      <alignment horizontal="center" vertical="center"/>
    </xf>
    <xf numFmtId="0" fontId="8" fillId="0" borderId="90" xfId="0" applyFont="1" applyFill="1" applyBorder="1" applyAlignment="1">
      <alignment vertical="center"/>
    </xf>
    <xf numFmtId="0" fontId="7" fillId="5" borderId="61" xfId="0" applyFont="1" applyFill="1" applyBorder="1" applyAlignment="1">
      <alignment horizontal="left" wrapText="1"/>
    </xf>
    <xf numFmtId="165" fontId="8" fillId="5" borderId="62" xfId="1" applyNumberFormat="1" applyFont="1" applyFill="1" applyBorder="1" applyAlignment="1">
      <alignment horizontal="left" vertical="center"/>
    </xf>
    <xf numFmtId="165" fontId="8" fillId="5" borderId="64" xfId="1" applyNumberFormat="1" applyFont="1" applyFill="1" applyBorder="1" applyAlignment="1">
      <alignment horizontal="left" vertical="center"/>
    </xf>
    <xf numFmtId="0" fontId="7" fillId="5" borderId="69" xfId="0" applyFont="1" applyFill="1" applyBorder="1" applyAlignment="1">
      <alignment horizontal="left" wrapText="1"/>
    </xf>
    <xf numFmtId="165" fontId="8" fillId="5" borderId="70" xfId="1" applyNumberFormat="1" applyFont="1" applyFill="1" applyBorder="1" applyAlignment="1">
      <alignment horizontal="left" vertical="center"/>
    </xf>
    <xf numFmtId="0" fontId="35" fillId="0" borderId="0" xfId="0" applyFont="1" applyFill="1" applyBorder="1" applyAlignment="1">
      <alignment vertical="center"/>
    </xf>
    <xf numFmtId="0" fontId="0" fillId="0" borderId="0" xfId="0" applyFill="1" applyBorder="1"/>
    <xf numFmtId="0" fontId="38" fillId="9" borderId="79" xfId="0" applyFont="1" applyFill="1" applyBorder="1" applyAlignment="1">
      <alignment horizontal="center" vertical="center"/>
    </xf>
    <xf numFmtId="0" fontId="38" fillId="9" borderId="80" xfId="0" applyFont="1" applyFill="1" applyBorder="1" applyAlignment="1">
      <alignment horizontal="center" vertical="center"/>
    </xf>
    <xf numFmtId="0" fontId="7" fillId="0" borderId="56" xfId="0" applyFont="1" applyFill="1" applyBorder="1" applyAlignment="1">
      <alignment horizontal="left" vertical="center" wrapText="1"/>
    </xf>
    <xf numFmtId="0" fontId="10" fillId="0" borderId="56" xfId="0" applyFont="1" applyFill="1" applyBorder="1" applyAlignment="1">
      <alignment horizontal="center" vertical="center"/>
    </xf>
    <xf numFmtId="0" fontId="27" fillId="11" borderId="2" xfId="0" applyFont="1" applyFill="1" applyBorder="1" applyAlignment="1">
      <alignment horizontal="center" vertical="center" wrapText="1"/>
    </xf>
    <xf numFmtId="0" fontId="27" fillId="11" borderId="9" xfId="0" applyFont="1" applyFill="1" applyBorder="1" applyAlignment="1">
      <alignment horizontal="center" vertical="center" wrapText="1"/>
    </xf>
    <xf numFmtId="0" fontId="40" fillId="4" borderId="104" xfId="0" applyFont="1" applyFill="1" applyBorder="1" applyAlignment="1">
      <alignment vertical="center"/>
    </xf>
    <xf numFmtId="0" fontId="40" fillId="4" borderId="105" xfId="0" applyFont="1" applyFill="1" applyBorder="1" applyAlignment="1">
      <alignment vertical="center"/>
    </xf>
    <xf numFmtId="0" fontId="41" fillId="4" borderId="105" xfId="0" applyFont="1" applyFill="1" applyBorder="1" applyAlignment="1">
      <alignment vertical="center"/>
    </xf>
    <xf numFmtId="0" fontId="41" fillId="4" borderId="0" xfId="0" applyFont="1" applyFill="1" applyAlignment="1">
      <alignment vertical="center"/>
    </xf>
    <xf numFmtId="0" fontId="41" fillId="4" borderId="0" xfId="0" applyFont="1" applyFill="1" applyProtection="1">
      <protection locked="0"/>
    </xf>
    <xf numFmtId="0" fontId="41" fillId="4" borderId="99" xfId="0" applyFont="1" applyFill="1" applyBorder="1" applyProtection="1">
      <protection locked="0"/>
    </xf>
    <xf numFmtId="0" fontId="41" fillId="4" borderId="0" xfId="0" applyFont="1" applyFill="1" applyBorder="1" applyProtection="1">
      <protection locked="0"/>
    </xf>
    <xf numFmtId="43" fontId="43" fillId="16" borderId="56" xfId="0" applyNumberFormat="1" applyFont="1" applyFill="1" applyBorder="1" applyAlignment="1" applyProtection="1">
      <alignment horizontal="right" vertical="center"/>
      <protection locked="0"/>
    </xf>
    <xf numFmtId="43" fontId="43" fillId="15" borderId="56" xfId="0" applyNumberFormat="1" applyFont="1" applyFill="1" applyBorder="1" applyAlignment="1" applyProtection="1">
      <alignment horizontal="right" vertical="center"/>
      <protection locked="0"/>
    </xf>
    <xf numFmtId="43" fontId="43" fillId="17" borderId="103" xfId="0" applyNumberFormat="1" applyFont="1" applyFill="1" applyBorder="1" applyAlignment="1" applyProtection="1">
      <alignment horizontal="right" vertical="center"/>
      <protection locked="0"/>
    </xf>
    <xf numFmtId="0" fontId="41" fillId="4" borderId="100" xfId="0" applyFont="1" applyFill="1" applyBorder="1" applyProtection="1">
      <protection locked="0"/>
    </xf>
    <xf numFmtId="0" fontId="41" fillId="4" borderId="101" xfId="0" applyFont="1" applyFill="1" applyBorder="1" applyProtection="1">
      <protection locked="0"/>
    </xf>
    <xf numFmtId="0" fontId="41" fillId="14" borderId="56" xfId="0" applyFont="1" applyFill="1" applyBorder="1" applyProtection="1">
      <protection locked="0"/>
    </xf>
    <xf numFmtId="0" fontId="41" fillId="14" borderId="90" xfId="0" applyFont="1" applyFill="1" applyBorder="1" applyProtection="1">
      <protection locked="0"/>
    </xf>
    <xf numFmtId="0" fontId="46" fillId="14" borderId="90" xfId="0" applyFont="1" applyFill="1" applyBorder="1" applyAlignment="1" applyProtection="1">
      <alignment horizontal="center" vertical="center" wrapText="1"/>
      <protection locked="0"/>
    </xf>
    <xf numFmtId="0" fontId="47" fillId="0" borderId="90" xfId="0" applyFont="1" applyBorder="1" applyAlignment="1" applyProtection="1">
      <alignment horizontal="left" vertical="center" wrapText="1" indent="1"/>
      <protection locked="0"/>
    </xf>
    <xf numFmtId="43" fontId="43" fillId="0" borderId="90" xfId="0" applyNumberFormat="1" applyFont="1" applyBorder="1" applyAlignment="1" applyProtection="1">
      <alignment horizontal="right" vertical="center"/>
      <protection locked="0"/>
    </xf>
    <xf numFmtId="43" fontId="43" fillId="0" borderId="90" xfId="0" applyNumberFormat="1" applyFont="1" applyFill="1" applyBorder="1" applyAlignment="1" applyProtection="1">
      <alignment horizontal="right" vertical="center"/>
      <protection locked="0"/>
    </xf>
    <xf numFmtId="0" fontId="46" fillId="14" borderId="56" xfId="0" applyFont="1" applyFill="1" applyBorder="1" applyAlignment="1" applyProtection="1">
      <alignment horizontal="center" vertical="center" wrapText="1"/>
      <protection locked="0"/>
    </xf>
    <xf numFmtId="0" fontId="47" fillId="0" borderId="56" xfId="0" applyFont="1" applyBorder="1" applyAlignment="1" applyProtection="1">
      <alignment horizontal="left" vertical="center" wrapText="1" indent="1"/>
      <protection locked="0"/>
    </xf>
    <xf numFmtId="43" fontId="43" fillId="0" borderId="56" xfId="0" applyNumberFormat="1" applyFont="1" applyBorder="1" applyAlignment="1" applyProtection="1">
      <alignment horizontal="right" vertical="center"/>
      <protection locked="0"/>
    </xf>
    <xf numFmtId="43" fontId="43" fillId="0" borderId="85" xfId="0" applyNumberFormat="1" applyFont="1" applyBorder="1" applyAlignment="1" applyProtection="1">
      <alignment horizontal="right" vertical="center"/>
      <protection locked="0"/>
    </xf>
    <xf numFmtId="43" fontId="43" fillId="15" borderId="90" xfId="0" applyNumberFormat="1" applyFont="1" applyFill="1" applyBorder="1" applyAlignment="1" applyProtection="1">
      <alignment horizontal="right" vertical="center"/>
      <protection locked="0"/>
    </xf>
    <xf numFmtId="43" fontId="43" fillId="16" borderId="90" xfId="0" applyNumberFormat="1" applyFont="1" applyFill="1" applyBorder="1" applyAlignment="1" applyProtection="1">
      <alignment horizontal="right" vertical="center"/>
      <protection locked="0"/>
    </xf>
    <xf numFmtId="43" fontId="43" fillId="17" borderId="106" xfId="0" applyNumberFormat="1" applyFont="1" applyFill="1" applyBorder="1" applyAlignment="1" applyProtection="1">
      <alignment horizontal="right" vertical="center"/>
      <protection locked="0"/>
    </xf>
    <xf numFmtId="43" fontId="43" fillId="15" borderId="102" xfId="0" applyNumberFormat="1" applyFont="1" applyFill="1" applyBorder="1" applyAlignment="1" applyProtection="1">
      <alignment horizontal="right" vertical="center"/>
      <protection locked="0"/>
    </xf>
    <xf numFmtId="43" fontId="43" fillId="16" borderId="102" xfId="0" applyNumberFormat="1" applyFont="1" applyFill="1" applyBorder="1" applyAlignment="1" applyProtection="1">
      <alignment horizontal="right" vertical="center"/>
      <protection locked="0"/>
    </xf>
    <xf numFmtId="43" fontId="43" fillId="17" borderId="102" xfId="0" applyNumberFormat="1" applyFont="1" applyFill="1" applyBorder="1" applyAlignment="1" applyProtection="1">
      <alignment horizontal="right" vertical="center"/>
      <protection locked="0"/>
    </xf>
    <xf numFmtId="0" fontId="46" fillId="14" borderId="56" xfId="0" applyFont="1" applyFill="1" applyBorder="1" applyAlignment="1" applyProtection="1">
      <alignment horizontal="center" vertical="center"/>
      <protection locked="0"/>
    </xf>
    <xf numFmtId="0" fontId="41" fillId="14" borderId="56" xfId="0" applyFont="1" applyFill="1" applyBorder="1"/>
    <xf numFmtId="0" fontId="41" fillId="0" borderId="56" xfId="0" applyFont="1" applyBorder="1"/>
    <xf numFmtId="0" fontId="41" fillId="4" borderId="0" xfId="0" applyFont="1" applyFill="1"/>
    <xf numFmtId="0" fontId="48" fillId="0" borderId="0" xfId="0" applyFont="1"/>
    <xf numFmtId="0" fontId="35" fillId="0" borderId="0" xfId="0" applyFont="1" applyAlignment="1" applyProtection="1">
      <alignment vertical="center"/>
      <protection locked="0"/>
    </xf>
    <xf numFmtId="0" fontId="0" fillId="0" borderId="0" xfId="0" applyProtection="1">
      <protection locked="0"/>
    </xf>
    <xf numFmtId="0" fontId="33" fillId="0" borderId="0" xfId="0" applyFont="1"/>
    <xf numFmtId="0" fontId="49" fillId="0" borderId="0" xfId="0" applyFont="1"/>
    <xf numFmtId="0" fontId="50" fillId="0" borderId="0" xfId="0" applyFont="1"/>
    <xf numFmtId="0" fontId="37" fillId="9" borderId="81" xfId="0" applyFont="1" applyFill="1" applyBorder="1" applyAlignment="1">
      <alignment horizontal="center" vertical="center"/>
    </xf>
    <xf numFmtId="0" fontId="37" fillId="9" borderId="79" xfId="0" applyFont="1" applyFill="1" applyBorder="1" applyAlignment="1">
      <alignment horizontal="center" vertical="center"/>
    </xf>
    <xf numFmtId="0" fontId="37" fillId="9" borderId="94" xfId="0" applyFont="1" applyFill="1" applyBorder="1" applyAlignment="1">
      <alignment horizontal="center" vertical="center"/>
    </xf>
    <xf numFmtId="0" fontId="37" fillId="9" borderId="83" xfId="0" applyFont="1" applyFill="1" applyBorder="1" applyAlignment="1">
      <alignment horizontal="center" vertical="center"/>
    </xf>
    <xf numFmtId="0" fontId="37" fillId="9" borderId="95" xfId="0" applyFont="1" applyFill="1" applyBorder="1" applyAlignment="1">
      <alignment horizontal="center" vertical="center"/>
    </xf>
    <xf numFmtId="0" fontId="33" fillId="0" borderId="86" xfId="0" applyFont="1" applyBorder="1" applyAlignment="1">
      <alignment horizontal="left"/>
    </xf>
    <xf numFmtId="0" fontId="33" fillId="0" borderId="87" xfId="0" applyFont="1" applyBorder="1" applyAlignment="1">
      <alignment horizontal="left"/>
    </xf>
    <xf numFmtId="0" fontId="33" fillId="0" borderId="96" xfId="0" applyFont="1" applyBorder="1" applyAlignment="1">
      <alignment horizontal="center"/>
    </xf>
    <xf numFmtId="0" fontId="33" fillId="0" borderId="82" xfId="0" applyFont="1" applyBorder="1" applyAlignment="1">
      <alignment horizontal="center"/>
    </xf>
    <xf numFmtId="0" fontId="33" fillId="0" borderId="97" xfId="0" applyFont="1" applyBorder="1" applyAlignment="1">
      <alignment horizontal="center"/>
    </xf>
    <xf numFmtId="0" fontId="35" fillId="0" borderId="84" xfId="0" applyFont="1" applyFill="1" applyBorder="1" applyAlignment="1">
      <alignment horizontal="center" vertical="center"/>
    </xf>
    <xf numFmtId="0" fontId="35" fillId="0" borderId="85" xfId="0" applyFont="1" applyFill="1" applyBorder="1" applyAlignment="1">
      <alignment horizontal="center" vertical="center"/>
    </xf>
    <xf numFmtId="0" fontId="35" fillId="0" borderId="56" xfId="0" applyFont="1" applyFill="1" applyBorder="1" applyAlignment="1">
      <alignment horizontal="center" vertical="center"/>
    </xf>
    <xf numFmtId="0" fontId="36" fillId="9" borderId="84" xfId="0" applyFont="1" applyFill="1" applyBorder="1" applyAlignment="1">
      <alignment horizontal="center" vertical="center"/>
    </xf>
    <xf numFmtId="0" fontId="36" fillId="9" borderId="93" xfId="0" applyFont="1" applyFill="1" applyBorder="1" applyAlignment="1">
      <alignment horizontal="center" vertical="center"/>
    </xf>
    <xf numFmtId="0" fontId="36" fillId="9" borderId="84" xfId="0" applyFont="1" applyFill="1" applyBorder="1" applyAlignment="1">
      <alignment horizontal="center" vertical="center" wrapText="1"/>
    </xf>
    <xf numFmtId="0" fontId="36" fillId="9" borderId="93" xfId="0" applyFont="1" applyFill="1" applyBorder="1" applyAlignment="1">
      <alignment horizontal="center" vertical="center" wrapText="1"/>
    </xf>
    <xf numFmtId="0" fontId="7" fillId="0" borderId="56" xfId="0" applyFont="1" applyFill="1" applyBorder="1" applyAlignment="1">
      <alignment horizontal="left" vertical="center" wrapText="1"/>
    </xf>
    <xf numFmtId="0" fontId="10" fillId="0" borderId="56" xfId="0" applyFont="1" applyBorder="1" applyAlignment="1">
      <alignment horizontal="center"/>
    </xf>
    <xf numFmtId="0" fontId="7" fillId="5" borderId="57" xfId="0" applyFont="1" applyFill="1" applyBorder="1" applyAlignment="1">
      <alignment horizontal="center" vertical="center" wrapText="1"/>
    </xf>
    <xf numFmtId="0" fontId="7" fillId="5" borderId="91" xfId="0" applyFont="1" applyFill="1" applyBorder="1" applyAlignment="1">
      <alignment horizontal="center" vertical="center" wrapText="1"/>
    </xf>
    <xf numFmtId="0" fontId="7" fillId="5" borderId="63" xfId="0" applyFont="1" applyFill="1" applyBorder="1" applyAlignment="1">
      <alignment horizontal="center" vertical="center" wrapText="1"/>
    </xf>
    <xf numFmtId="0" fontId="7" fillId="5" borderId="89" xfId="0" applyFont="1" applyFill="1" applyBorder="1" applyAlignment="1">
      <alignment horizontal="center" vertical="center" wrapText="1"/>
    </xf>
    <xf numFmtId="0" fontId="7" fillId="5" borderId="65" xfId="0" applyFont="1" applyFill="1" applyBorder="1" applyAlignment="1">
      <alignment horizontal="center" vertical="center" wrapText="1"/>
    </xf>
    <xf numFmtId="0" fontId="7" fillId="5" borderId="92" xfId="0" applyFont="1" applyFill="1" applyBorder="1" applyAlignment="1">
      <alignment horizontal="center" vertical="center" wrapText="1"/>
    </xf>
    <xf numFmtId="0" fontId="7" fillId="0" borderId="90" xfId="0" applyFont="1" applyFill="1" applyBorder="1" applyAlignment="1">
      <alignment horizontal="left" vertical="center" wrapText="1"/>
    </xf>
    <xf numFmtId="0" fontId="5" fillId="2" borderId="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10" fillId="0" borderId="56" xfId="0" applyFont="1" applyFill="1" applyBorder="1" applyAlignment="1">
      <alignment horizontal="center" vertical="center"/>
    </xf>
    <xf numFmtId="0" fontId="0" fillId="0" borderId="54" xfId="0" applyFont="1" applyBorder="1" applyAlignment="1">
      <alignment horizontal="left" vertical="top"/>
    </xf>
    <xf numFmtId="0" fontId="0" fillId="0" borderId="55" xfId="0" applyFont="1" applyBorder="1" applyAlignment="1">
      <alignment horizontal="left" vertical="top"/>
    </xf>
    <xf numFmtId="0" fontId="3" fillId="5" borderId="22" xfId="0" applyFont="1" applyFill="1" applyBorder="1" applyAlignment="1">
      <alignment horizontal="left" vertical="top" wrapText="1"/>
    </xf>
    <xf numFmtId="0" fontId="3" fillId="5" borderId="23" xfId="0" applyFont="1" applyFill="1" applyBorder="1" applyAlignment="1">
      <alignment horizontal="left" vertical="top" wrapText="1"/>
    </xf>
    <xf numFmtId="0" fontId="2" fillId="7" borderId="3" xfId="0" applyFont="1" applyFill="1" applyBorder="1" applyAlignment="1">
      <alignment horizontal="left" vertical="top" wrapText="1"/>
    </xf>
    <xf numFmtId="0" fontId="27" fillId="11" borderId="57" xfId="0" applyFont="1" applyFill="1" applyBorder="1" applyAlignment="1">
      <alignment horizontal="center" vertical="center" wrapText="1"/>
    </xf>
    <xf numFmtId="0" fontId="27" fillId="11" borderId="58" xfId="0" applyFont="1" applyFill="1" applyBorder="1" applyAlignment="1">
      <alignment horizontal="center" vertical="center" wrapText="1"/>
    </xf>
    <xf numFmtId="0" fontId="27" fillId="11" borderId="63" xfId="0" applyFont="1" applyFill="1" applyBorder="1" applyAlignment="1">
      <alignment horizontal="center" vertical="center" wrapText="1"/>
    </xf>
    <xf numFmtId="0" fontId="27" fillId="11" borderId="42" xfId="0" applyFont="1" applyFill="1" applyBorder="1" applyAlignment="1">
      <alignment horizontal="center" vertical="center" wrapText="1"/>
    </xf>
    <xf numFmtId="0" fontId="27" fillId="11" borderId="65" xfId="0" applyFont="1" applyFill="1" applyBorder="1" applyAlignment="1">
      <alignment horizontal="center" vertical="center" wrapText="1"/>
    </xf>
    <xf numFmtId="0" fontId="27" fillId="11" borderId="66" xfId="0" applyFont="1" applyFill="1" applyBorder="1" applyAlignment="1">
      <alignment horizontal="center" vertical="center" wrapText="1"/>
    </xf>
    <xf numFmtId="0" fontId="27" fillId="11" borderId="59" xfId="0" applyFont="1" applyFill="1" applyBorder="1" applyAlignment="1">
      <alignment horizontal="center" vertical="center" wrapText="1"/>
    </xf>
    <xf numFmtId="0" fontId="27" fillId="11" borderId="43" xfId="0" applyFont="1" applyFill="1" applyBorder="1" applyAlignment="1">
      <alignment horizontal="center" vertical="center" wrapText="1"/>
    </xf>
    <xf numFmtId="0" fontId="27" fillId="11" borderId="67" xfId="0" applyFont="1" applyFill="1" applyBorder="1" applyAlignment="1">
      <alignment horizontal="center" vertical="center" wrapText="1"/>
    </xf>
    <xf numFmtId="0" fontId="27" fillId="11" borderId="10" xfId="0" applyFont="1" applyFill="1" applyBorder="1" applyAlignment="1">
      <alignment horizontal="center" vertical="center" wrapText="1"/>
    </xf>
    <xf numFmtId="0" fontId="27" fillId="11" borderId="2" xfId="0" applyFont="1" applyFill="1" applyBorder="1" applyAlignment="1">
      <alignment horizontal="center" vertical="center" wrapText="1"/>
    </xf>
    <xf numFmtId="0" fontId="3" fillId="5" borderId="14" xfId="0" applyFont="1" applyFill="1" applyBorder="1" applyAlignment="1">
      <alignment horizontal="left" vertical="center" wrapText="1"/>
    </xf>
    <xf numFmtId="0" fontId="3" fillId="5" borderId="4" xfId="0" applyFont="1" applyFill="1" applyBorder="1" applyAlignment="1">
      <alignment horizontal="left" vertical="center" wrapText="1"/>
    </xf>
    <xf numFmtId="0" fontId="3" fillId="5" borderId="34" xfId="0" applyFont="1" applyFill="1" applyBorder="1" applyAlignment="1">
      <alignment horizontal="left" vertical="center" wrapText="1"/>
    </xf>
    <xf numFmtId="0" fontId="3" fillId="5" borderId="8" xfId="0" applyFont="1" applyFill="1" applyBorder="1" applyAlignment="1">
      <alignment horizontal="left" vertical="center" wrapText="1"/>
    </xf>
    <xf numFmtId="0" fontId="3" fillId="5" borderId="9" xfId="0" applyFont="1" applyFill="1" applyBorder="1" applyAlignment="1">
      <alignment horizontal="left" vertical="center" wrapText="1"/>
    </xf>
    <xf numFmtId="0" fontId="3" fillId="5" borderId="21" xfId="0" applyFont="1" applyFill="1" applyBorder="1" applyAlignment="1">
      <alignment horizontal="left" vertical="center" wrapText="1"/>
    </xf>
    <xf numFmtId="0" fontId="27" fillId="11" borderId="8" xfId="0" applyFont="1" applyFill="1" applyBorder="1" applyAlignment="1">
      <alignment horizontal="center" vertical="center" wrapText="1"/>
    </xf>
    <xf numFmtId="0" fontId="27" fillId="11" borderId="9" xfId="0" applyFont="1" applyFill="1" applyBorder="1" applyAlignment="1">
      <alignment horizontal="center" vertical="center" wrapText="1"/>
    </xf>
    <xf numFmtId="0" fontId="0" fillId="9" borderId="57" xfId="0" applyFont="1" applyFill="1" applyBorder="1" applyAlignment="1">
      <alignment horizontal="center"/>
    </xf>
    <xf numFmtId="0" fontId="0" fillId="9" borderId="75" xfId="0" applyFont="1" applyFill="1" applyBorder="1" applyAlignment="1">
      <alignment horizontal="center"/>
    </xf>
    <xf numFmtId="0" fontId="0" fillId="9" borderId="6" xfId="0" applyFont="1" applyFill="1" applyBorder="1" applyAlignment="1">
      <alignment horizontal="center"/>
    </xf>
    <xf numFmtId="0" fontId="0" fillId="9" borderId="65" xfId="0" applyFont="1" applyFill="1" applyBorder="1" applyAlignment="1">
      <alignment horizontal="center"/>
    </xf>
    <xf numFmtId="0" fontId="0" fillId="9" borderId="76" xfId="0" applyFont="1" applyFill="1" applyBorder="1" applyAlignment="1">
      <alignment horizontal="center"/>
    </xf>
    <xf numFmtId="0" fontId="0" fillId="9" borderId="1" xfId="0" applyFont="1" applyFill="1" applyBorder="1" applyAlignment="1">
      <alignment horizontal="center"/>
    </xf>
    <xf numFmtId="0" fontId="0" fillId="9" borderId="15" xfId="0" applyFont="1" applyFill="1" applyBorder="1" applyAlignment="1">
      <alignment horizontal="center"/>
    </xf>
    <xf numFmtId="0" fontId="0" fillId="9" borderId="16" xfId="0" applyFont="1" applyFill="1" applyBorder="1" applyAlignment="1">
      <alignment horizontal="center"/>
    </xf>
    <xf numFmtId="0" fontId="0" fillId="9" borderId="17" xfId="0" applyFont="1" applyFill="1" applyBorder="1" applyAlignment="1">
      <alignment horizontal="center"/>
    </xf>
    <xf numFmtId="0" fontId="0" fillId="9" borderId="20" xfId="0" applyFont="1" applyFill="1" applyBorder="1" applyAlignment="1">
      <alignment horizontal="center"/>
    </xf>
    <xf numFmtId="0" fontId="0" fillId="9" borderId="0" xfId="0" applyFont="1" applyFill="1" applyBorder="1" applyAlignment="1">
      <alignment horizontal="center"/>
    </xf>
    <xf numFmtId="0" fontId="0" fillId="9" borderId="33" xfId="0" applyFont="1" applyFill="1" applyBorder="1" applyAlignment="1">
      <alignment horizontal="center"/>
    </xf>
    <xf numFmtId="17" fontId="28" fillId="9" borderId="15" xfId="0" applyNumberFormat="1" applyFont="1" applyFill="1" applyBorder="1" applyAlignment="1">
      <alignment horizontal="center" vertical="center" wrapText="1"/>
    </xf>
    <xf numFmtId="17" fontId="28" fillId="9" borderId="16" xfId="0" applyNumberFormat="1" applyFont="1" applyFill="1" applyBorder="1" applyAlignment="1">
      <alignment horizontal="center" vertical="center" wrapText="1"/>
    </xf>
    <xf numFmtId="17" fontId="28" fillId="9" borderId="20" xfId="0" applyNumberFormat="1" applyFont="1" applyFill="1" applyBorder="1" applyAlignment="1">
      <alignment horizontal="center" vertical="center" wrapText="1"/>
    </xf>
    <xf numFmtId="17" fontId="28" fillId="9" borderId="0" xfId="0" applyNumberFormat="1" applyFont="1" applyFill="1" applyBorder="1" applyAlignment="1">
      <alignment horizontal="center" vertical="center" wrapText="1"/>
    </xf>
    <xf numFmtId="17" fontId="28" fillId="9" borderId="57" xfId="0" applyNumberFormat="1" applyFont="1" applyFill="1" applyBorder="1" applyAlignment="1">
      <alignment horizontal="center" vertical="center" wrapText="1"/>
    </xf>
    <xf numFmtId="17" fontId="28" fillId="9" borderId="75" xfId="0" applyNumberFormat="1" applyFont="1" applyFill="1" applyBorder="1" applyAlignment="1">
      <alignment horizontal="center" vertical="center" wrapText="1"/>
    </xf>
    <xf numFmtId="17" fontId="28" fillId="9" borderId="6" xfId="0" applyNumberFormat="1" applyFont="1" applyFill="1" applyBorder="1" applyAlignment="1">
      <alignment horizontal="center" vertical="center" wrapText="1"/>
    </xf>
    <xf numFmtId="17" fontId="28" fillId="9" borderId="65" xfId="0" applyNumberFormat="1" applyFont="1" applyFill="1" applyBorder="1" applyAlignment="1">
      <alignment horizontal="center" vertical="center" wrapText="1"/>
    </xf>
    <xf numFmtId="17" fontId="28" fillId="9" borderId="76" xfId="0" applyNumberFormat="1" applyFont="1" applyFill="1" applyBorder="1" applyAlignment="1">
      <alignment horizontal="center" vertical="center" wrapText="1"/>
    </xf>
    <xf numFmtId="17" fontId="28" fillId="9" borderId="1" xfId="0" applyNumberFormat="1" applyFont="1" applyFill="1" applyBorder="1" applyAlignment="1">
      <alignment horizontal="center" vertical="center" wrapText="1"/>
    </xf>
    <xf numFmtId="0" fontId="0" fillId="12" borderId="71" xfId="0" applyFont="1" applyFill="1" applyBorder="1" applyAlignment="1">
      <alignment horizontal="center"/>
    </xf>
    <xf numFmtId="0" fontId="0" fillId="12" borderId="72" xfId="0" applyFont="1" applyFill="1" applyBorder="1" applyAlignment="1">
      <alignment horizontal="center"/>
    </xf>
    <xf numFmtId="0" fontId="0" fillId="12" borderId="7" xfId="0" applyFont="1" applyFill="1" applyBorder="1" applyAlignment="1">
      <alignment horizontal="center"/>
    </xf>
    <xf numFmtId="17" fontId="17" fillId="5" borderId="76" xfId="0" applyNumberFormat="1" applyFont="1" applyFill="1" applyBorder="1" applyAlignment="1">
      <alignment horizontal="center" vertical="center" wrapText="1"/>
    </xf>
    <xf numFmtId="168" fontId="3" fillId="14" borderId="76" xfId="0" applyNumberFormat="1" applyFont="1" applyFill="1" applyBorder="1" applyAlignment="1">
      <alignment horizontal="center" vertical="center" wrapText="1"/>
    </xf>
    <xf numFmtId="17" fontId="27" fillId="11" borderId="61" xfId="0" applyNumberFormat="1" applyFont="1" applyFill="1" applyBorder="1" applyAlignment="1">
      <alignment horizontal="center" vertical="center" wrapText="1"/>
    </xf>
    <xf numFmtId="17" fontId="27" fillId="11" borderId="56" xfId="0" applyNumberFormat="1" applyFont="1" applyFill="1" applyBorder="1" applyAlignment="1">
      <alignment horizontal="center" vertical="center" wrapText="1"/>
    </xf>
    <xf numFmtId="17" fontId="27" fillId="11" borderId="69" xfId="0" applyNumberFormat="1" applyFont="1" applyFill="1" applyBorder="1" applyAlignment="1">
      <alignment horizontal="center" vertical="center" wrapText="1"/>
    </xf>
    <xf numFmtId="17" fontId="27" fillId="11" borderId="62" xfId="0" applyNumberFormat="1" applyFont="1" applyFill="1" applyBorder="1" applyAlignment="1">
      <alignment horizontal="center" vertical="center" wrapText="1"/>
    </xf>
    <xf numFmtId="17" fontId="27" fillId="11" borderId="64" xfId="0" applyNumberFormat="1" applyFont="1" applyFill="1" applyBorder="1" applyAlignment="1">
      <alignment horizontal="center" vertical="center" wrapText="1"/>
    </xf>
    <xf numFmtId="17" fontId="27" fillId="11" borderId="70" xfId="0" applyNumberFormat="1" applyFont="1" applyFill="1" applyBorder="1" applyAlignment="1">
      <alignment horizontal="center" vertical="center" wrapText="1"/>
    </xf>
    <xf numFmtId="1" fontId="3" fillId="4" borderId="76" xfId="0" applyNumberFormat="1" applyFont="1" applyFill="1" applyBorder="1" applyAlignment="1">
      <alignment horizontal="center" vertical="center" wrapText="1"/>
    </xf>
    <xf numFmtId="0" fontId="26" fillId="11" borderId="59" xfId="2" applyFont="1" applyFill="1" applyBorder="1" applyAlignment="1">
      <alignment horizontal="center" vertical="center" wrapText="1"/>
    </xf>
    <xf numFmtId="0" fontId="26" fillId="11" borderId="43" xfId="2" applyFont="1" applyFill="1" applyBorder="1" applyAlignment="1">
      <alignment horizontal="center" vertical="center" wrapText="1"/>
    </xf>
    <xf numFmtId="0" fontId="26" fillId="11" borderId="67" xfId="2" applyFont="1" applyFill="1" applyBorder="1" applyAlignment="1">
      <alignment horizontal="center" vertical="center" wrapText="1"/>
    </xf>
    <xf numFmtId="0" fontId="27" fillId="11" borderId="60" xfId="0" applyFont="1" applyFill="1" applyBorder="1" applyAlignment="1">
      <alignment horizontal="center" vertical="center" wrapText="1"/>
    </xf>
    <xf numFmtId="0" fontId="27" fillId="11" borderId="45" xfId="0" applyFont="1" applyFill="1" applyBorder="1" applyAlignment="1">
      <alignment horizontal="center" vertical="center" wrapText="1"/>
    </xf>
    <xf numFmtId="0" fontId="27" fillId="11" borderId="68" xfId="0" applyFont="1" applyFill="1" applyBorder="1" applyAlignment="1">
      <alignment horizontal="center" vertical="center" wrapText="1"/>
    </xf>
    <xf numFmtId="17" fontId="17" fillId="5" borderId="65" xfId="0" applyNumberFormat="1" applyFont="1" applyFill="1" applyBorder="1" applyAlignment="1">
      <alignment horizontal="center" vertical="center" wrapText="1"/>
    </xf>
    <xf numFmtId="0" fontId="2" fillId="7" borderId="13" xfId="0" applyFont="1" applyFill="1" applyBorder="1" applyAlignment="1">
      <alignment horizontal="left" vertical="top" wrapText="1"/>
    </xf>
    <xf numFmtId="0" fontId="2" fillId="7" borderId="0" xfId="0" applyFont="1" applyFill="1" applyBorder="1" applyAlignment="1">
      <alignment horizontal="left" vertical="top" wrapText="1"/>
    </xf>
    <xf numFmtId="167" fontId="16" fillId="4" borderId="0" xfId="0" applyNumberFormat="1" applyFont="1" applyFill="1" applyBorder="1" applyAlignment="1">
      <alignment horizontal="center" vertical="center" wrapText="1"/>
    </xf>
    <xf numFmtId="167" fontId="16" fillId="4" borderId="33" xfId="0" applyNumberFormat="1" applyFont="1" applyFill="1" applyBorder="1" applyAlignment="1">
      <alignment horizontal="center" vertical="center" wrapText="1"/>
    </xf>
    <xf numFmtId="167" fontId="16" fillId="4" borderId="20" xfId="0" applyNumberFormat="1" applyFont="1" applyFill="1" applyBorder="1" applyAlignment="1">
      <alignment horizontal="center" vertical="center" wrapText="1"/>
    </xf>
    <xf numFmtId="0" fontId="51" fillId="9" borderId="84" xfId="0" applyFont="1" applyFill="1" applyBorder="1" applyAlignment="1" applyProtection="1">
      <alignment horizontal="center" vertical="center"/>
      <protection locked="0"/>
    </xf>
    <xf numFmtId="0" fontId="51" fillId="9" borderId="93" xfId="0" applyFont="1" applyFill="1" applyBorder="1" applyAlignment="1" applyProtection="1">
      <alignment horizontal="center" vertical="center"/>
      <protection locked="0"/>
    </xf>
    <xf numFmtId="0" fontId="39" fillId="0" borderId="84" xfId="0" applyFont="1" applyBorder="1" applyAlignment="1" applyProtection="1">
      <alignment horizontal="center" vertical="center"/>
      <protection locked="0"/>
    </xf>
    <xf numFmtId="0" fontId="39" fillId="0" borderId="85" xfId="0" applyFont="1" applyBorder="1" applyAlignment="1" applyProtection="1">
      <alignment horizontal="center" vertical="center"/>
      <protection locked="0"/>
    </xf>
    <xf numFmtId="0" fontId="51" fillId="9" borderId="84" xfId="0" applyFont="1" applyFill="1" applyBorder="1" applyAlignment="1" applyProtection="1">
      <alignment horizontal="center" vertical="center" wrapText="1"/>
      <protection locked="0"/>
    </xf>
    <xf numFmtId="0" fontId="51" fillId="9" borderId="93" xfId="0" applyFont="1" applyFill="1" applyBorder="1" applyAlignment="1" applyProtection="1">
      <alignment horizontal="center" vertical="center" wrapText="1"/>
      <protection locked="0"/>
    </xf>
    <xf numFmtId="0" fontId="39" fillId="0" borderId="56" xfId="0" applyFont="1" applyBorder="1" applyAlignment="1" applyProtection="1">
      <alignment horizontal="center" vertical="center" wrapText="1"/>
      <protection locked="0"/>
    </xf>
    <xf numFmtId="169" fontId="39" fillId="0" borderId="56" xfId="0" applyNumberFormat="1" applyFont="1" applyBorder="1" applyAlignment="1" applyProtection="1">
      <alignment horizontal="center" vertical="center" wrapText="1"/>
      <protection locked="0"/>
    </xf>
    <xf numFmtId="0" fontId="44" fillId="13" borderId="56" xfId="0" applyFont="1" applyFill="1" applyBorder="1" applyAlignment="1">
      <alignment horizontal="center" vertical="center" wrapText="1"/>
    </xf>
    <xf numFmtId="0" fontId="42" fillId="13" borderId="56" xfId="0" applyFont="1" applyFill="1" applyBorder="1" applyAlignment="1">
      <alignment horizontal="center" vertical="center" wrapText="1"/>
    </xf>
    <xf numFmtId="0" fontId="44" fillId="13" borderId="84" xfId="0" applyFont="1" applyFill="1" applyBorder="1" applyAlignment="1">
      <alignment horizontal="center" vertical="center" wrapText="1"/>
    </xf>
    <xf numFmtId="0" fontId="44" fillId="13" borderId="93" xfId="0" applyFont="1" applyFill="1" applyBorder="1" applyAlignment="1">
      <alignment horizontal="center" vertical="center" wrapText="1"/>
    </xf>
    <xf numFmtId="0" fontId="44" fillId="13" borderId="85" xfId="0" applyFont="1" applyFill="1" applyBorder="1" applyAlignment="1">
      <alignment horizontal="center" vertical="center" wrapText="1"/>
    </xf>
    <xf numFmtId="0" fontId="41" fillId="4" borderId="99" xfId="0" applyFont="1" applyFill="1" applyBorder="1" applyAlignment="1" applyProtection="1">
      <alignment horizontal="left" wrapText="1"/>
      <protection locked="0"/>
    </xf>
    <xf numFmtId="0" fontId="41" fillId="4" borderId="0" xfId="0" applyFont="1" applyFill="1" applyBorder="1" applyAlignment="1" applyProtection="1">
      <alignment horizontal="left" wrapText="1"/>
      <protection locked="0"/>
    </xf>
    <xf numFmtId="0" fontId="41" fillId="4" borderId="0" xfId="0" applyFont="1" applyFill="1" applyAlignment="1" applyProtection="1">
      <alignment horizontal="left" wrapText="1"/>
      <protection locked="0"/>
    </xf>
    <xf numFmtId="0" fontId="44" fillId="13" borderId="98" xfId="0" applyFont="1" applyFill="1" applyBorder="1" applyAlignment="1">
      <alignment horizontal="center" vertical="center" wrapText="1"/>
    </xf>
    <xf numFmtId="0" fontId="44" fillId="13" borderId="107" xfId="0" applyFont="1" applyFill="1" applyBorder="1" applyAlignment="1">
      <alignment horizontal="center" vertical="center" wrapText="1"/>
    </xf>
    <xf numFmtId="0" fontId="44" fillId="13" borderId="0" xfId="0" applyFont="1" applyFill="1" applyBorder="1" applyAlignment="1">
      <alignment horizontal="center" vertical="center" wrapText="1"/>
    </xf>
    <xf numFmtId="0" fontId="44" fillId="13" borderId="89" xfId="0" applyFont="1" applyFill="1" applyBorder="1" applyAlignment="1">
      <alignment horizontal="center" vertical="center" wrapText="1"/>
    </xf>
    <xf numFmtId="0" fontId="44" fillId="13" borderId="101" xfId="0" applyFont="1" applyFill="1" applyBorder="1" applyAlignment="1">
      <alignment horizontal="center" vertical="center" wrapText="1"/>
    </xf>
    <xf numFmtId="0" fontId="44" fillId="13" borderId="102" xfId="0" applyFont="1" applyFill="1" applyBorder="1" applyAlignment="1">
      <alignment horizontal="center" vertical="center" wrapText="1"/>
    </xf>
  </cellXfs>
  <cellStyles count="3">
    <cellStyle name="Currency" xfId="1" builtinId="4"/>
    <cellStyle name="Hyperlink" xfId="2" builtinId="8"/>
    <cellStyle name="Normal" xfId="0" builtinId="0"/>
  </cellStyles>
  <dxfs count="2">
    <dxf>
      <font>
        <color rgb="FF9C0006"/>
      </font>
      <fill>
        <patternFill>
          <bgColor rgb="FFFFC7CE"/>
        </patternFill>
      </fill>
    </dxf>
    <dxf>
      <fill>
        <patternFill>
          <bgColor rgb="FFD4E8C6"/>
        </patternFill>
      </fill>
    </dxf>
  </dxfs>
  <tableStyles count="0" defaultTableStyle="TableStyleMedium2" defaultPivotStyle="PivotStyleLight16"/>
  <colors>
    <mruColors>
      <color rgb="FF24634F"/>
      <color rgb="FFFFF8E5"/>
      <color rgb="FFFFFCF3"/>
      <color rgb="FFBCD85F"/>
      <color rgb="FFFF0066"/>
      <color rgb="FFD4E8C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xdr:row>
      <xdr:rowOff>28576</xdr:rowOff>
    </xdr:from>
    <xdr:to>
      <xdr:col>6</xdr:col>
      <xdr:colOff>831813</xdr:colOff>
      <xdr:row>23</xdr:row>
      <xdr:rowOff>161926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38100" y="219076"/>
          <a:ext cx="6089613" cy="43243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1389529</xdr:colOff>
      <xdr:row>0</xdr:row>
      <xdr:rowOff>33617</xdr:rowOff>
    </xdr:from>
    <xdr:to>
      <xdr:col>4</xdr:col>
      <xdr:colOff>2463949</xdr:colOff>
      <xdr:row>0</xdr:row>
      <xdr:rowOff>719417</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5793441" y="33617"/>
          <a:ext cx="1074420" cy="685800"/>
        </a:xfrm>
        <a:prstGeom prst="rect">
          <a:avLst/>
        </a:prstGeom>
        <a:noFill/>
        <a:ln>
          <a:noFill/>
          <a:prstDash/>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142875</xdr:colOff>
      <xdr:row>1</xdr:row>
      <xdr:rowOff>85725</xdr:rowOff>
    </xdr:from>
    <xdr:to>
      <xdr:col>10</xdr:col>
      <xdr:colOff>228600</xdr:colOff>
      <xdr:row>24</xdr:row>
      <xdr:rowOff>114300</xdr:rowOff>
    </xdr:to>
    <xdr:sp macro="" textlink="">
      <xdr:nvSpPr>
        <xdr:cNvPr id="4097" name="Object 1" hidden="1">
          <a:extLst>
            <a:ext uri="{63B3BB69-23CF-44E3-9099-C40C66FF867C}">
              <a14:compatExt xmlns:a14="http://schemas.microsoft.com/office/drawing/2010/main" spid="_x0000_s4097"/>
            </a:ext>
            <a:ext uri="{FF2B5EF4-FFF2-40B4-BE49-F238E27FC236}">
              <a16:creationId xmlns:a16="http://schemas.microsoft.com/office/drawing/2014/main" id="{00000000-0008-0000-0200-000001100000}"/>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7</xdr:col>
      <xdr:colOff>333375</xdr:colOff>
      <xdr:row>0</xdr:row>
      <xdr:rowOff>19050</xdr:rowOff>
    </xdr:from>
    <xdr:to>
      <xdr:col>9</xdr:col>
      <xdr:colOff>188595</xdr:colOff>
      <xdr:row>0</xdr:row>
      <xdr:rowOff>704850</xdr:rowOff>
    </xdr:to>
    <xdr:pic>
      <xdr:nvPicPr>
        <xdr:cNvPr id="3" name="Picture 2">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a:srcRect l="10615" t="23152" r="11330" b="10959"/>
        <a:stretch>
          <a:fillRect/>
        </a:stretch>
      </xdr:blipFill>
      <xdr:spPr>
        <a:xfrm>
          <a:off x="4610100" y="19050"/>
          <a:ext cx="1169670" cy="685800"/>
        </a:xfrm>
        <a:prstGeom prst="rect">
          <a:avLst/>
        </a:prstGeom>
        <a:noFill/>
        <a:ln>
          <a:noFill/>
          <a:prstDash/>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1103946</xdr:colOff>
      <xdr:row>4</xdr:row>
      <xdr:rowOff>8218</xdr:rowOff>
    </xdr:to>
    <xdr:pic>
      <xdr:nvPicPr>
        <xdr:cNvPr id="2" name="Picture 1">
          <a:extLst>
            <a:ext uri="{FF2B5EF4-FFF2-40B4-BE49-F238E27FC236}">
              <a16:creationId xmlns:a16="http://schemas.microsoft.com/office/drawing/2014/main" id="{0A678C7E-8607-4B04-B471-52019F22C8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40361" y="220672"/>
          <a:ext cx="826135" cy="51144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xdr:row>
      <xdr:rowOff>66675</xdr:rowOff>
    </xdr:from>
    <xdr:to>
      <xdr:col>8</xdr:col>
      <xdr:colOff>476250</xdr:colOff>
      <xdr:row>26</xdr:row>
      <xdr:rowOff>0</xdr:rowOff>
    </xdr:to>
    <xdr:sp macro="" textlink="">
      <xdr:nvSpPr>
        <xdr:cNvPr id="8193" name="Object 1" hidden="1">
          <a:extLst>
            <a:ext uri="{63B3BB69-23CF-44E3-9099-C40C66FF867C}">
              <a14:compatExt xmlns:a14="http://schemas.microsoft.com/office/drawing/2010/main" spid="_x0000_s8193"/>
            </a:ext>
            <a:ext uri="{FF2B5EF4-FFF2-40B4-BE49-F238E27FC236}">
              <a16:creationId xmlns:a16="http://schemas.microsoft.com/office/drawing/2014/main" id="{00000000-0008-0000-0600-000001200000}"/>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6</xdr:col>
      <xdr:colOff>533400</xdr:colOff>
      <xdr:row>0</xdr:row>
      <xdr:rowOff>66675</xdr:rowOff>
    </xdr:from>
    <xdr:to>
      <xdr:col>8</xdr:col>
      <xdr:colOff>388620</xdr:colOff>
      <xdr:row>0</xdr:row>
      <xdr:rowOff>752475</xdr:rowOff>
    </xdr:to>
    <xdr:pic>
      <xdr:nvPicPr>
        <xdr:cNvPr id="3" name="Picture 2">
          <a:extLst>
            <a:ext uri="{FF2B5EF4-FFF2-40B4-BE49-F238E27FC236}">
              <a16:creationId xmlns:a16="http://schemas.microsoft.com/office/drawing/2014/main" id="{00000000-0008-0000-0600-000003000000}"/>
            </a:ext>
          </a:extLst>
        </xdr:cNvPr>
        <xdr:cNvPicPr/>
      </xdr:nvPicPr>
      <xdr:blipFill>
        <a:blip xmlns:r="http://schemas.openxmlformats.org/officeDocument/2006/relationships" r:embed="rId1"/>
        <a:srcRect l="10615" t="23152" r="11330" b="10959"/>
        <a:stretch>
          <a:fillRect/>
        </a:stretch>
      </xdr:blipFill>
      <xdr:spPr>
        <a:xfrm>
          <a:off x="4038600" y="66675"/>
          <a:ext cx="1074420" cy="685800"/>
        </a:xfrm>
        <a:prstGeom prst="rect">
          <a:avLst/>
        </a:prstGeom>
        <a:noFill/>
        <a:ln>
          <a:noFill/>
          <a:prstDash/>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90C30-6AC2-4648-AAD7-A27DF9EA898D}">
  <sheetPr codeName="Sheet2">
    <tabColor theme="9" tint="-0.499984740745262"/>
  </sheetPr>
  <dimension ref="A26:M50"/>
  <sheetViews>
    <sheetView showGridLines="0" showRuler="0" view="pageBreakPreview" zoomScale="120" zoomScaleNormal="100" zoomScaleSheetLayoutView="120" workbookViewId="0">
      <selection activeCell="J26" sqref="J26"/>
    </sheetView>
  </sheetViews>
  <sheetFormatPr defaultColWidth="8.86328125" defaultRowHeight="14.25" x14ac:dyDescent="0.45"/>
  <cols>
    <col min="6" max="6" width="28" customWidth="1"/>
    <col min="7" max="7" width="20" customWidth="1"/>
    <col min="8" max="8" width="10.3984375" customWidth="1"/>
    <col min="11" max="11" width="9.1328125" customWidth="1"/>
  </cols>
  <sheetData>
    <row r="26" spans="1:7" ht="30.75" customHeight="1" x14ac:dyDescent="0.45">
      <c r="B26" s="196" t="s">
        <v>0</v>
      </c>
      <c r="C26" s="197"/>
      <c r="D26" s="197"/>
      <c r="E26" s="193"/>
      <c r="F26" s="194"/>
      <c r="G26" s="137"/>
    </row>
    <row r="27" spans="1:7" ht="32.25" customHeight="1" x14ac:dyDescent="0.45">
      <c r="B27" s="198" t="s">
        <v>1</v>
      </c>
      <c r="C27" s="199"/>
      <c r="D27" s="199"/>
      <c r="E27" s="195"/>
      <c r="F27" s="195"/>
      <c r="G27" s="138"/>
    </row>
    <row r="29" spans="1:7" ht="14.65" thickBot="1" x14ac:dyDescent="0.5"/>
    <row r="30" spans="1:7" ht="33.75" customHeight="1" x14ac:dyDescent="0.55000000000000004">
      <c r="A30" s="190"/>
      <c r="B30" s="191"/>
      <c r="C30" s="191"/>
      <c r="D30" s="191"/>
      <c r="E30" s="192"/>
      <c r="F30" s="117"/>
      <c r="G30" s="115"/>
    </row>
    <row r="31" spans="1:7" ht="15" customHeight="1" thickBot="1" x14ac:dyDescent="0.5">
      <c r="A31" s="185" t="s">
        <v>2</v>
      </c>
      <c r="B31" s="186"/>
      <c r="C31" s="186"/>
      <c r="D31" s="186"/>
      <c r="E31" s="187"/>
      <c r="F31" s="139" t="s">
        <v>3</v>
      </c>
      <c r="G31" s="140" t="s">
        <v>4</v>
      </c>
    </row>
    <row r="32" spans="1:7" ht="33.75" customHeight="1" x14ac:dyDescent="0.5">
      <c r="A32" s="188"/>
      <c r="B32" s="189"/>
      <c r="C32" s="189"/>
      <c r="D32" s="189"/>
      <c r="E32" s="189"/>
      <c r="F32" s="118"/>
      <c r="G32" s="116"/>
    </row>
    <row r="33" spans="1:13" ht="15" customHeight="1" thickBot="1" x14ac:dyDescent="0.5">
      <c r="A33" s="183" t="s">
        <v>5</v>
      </c>
      <c r="B33" s="184"/>
      <c r="C33" s="184"/>
      <c r="D33" s="184"/>
      <c r="E33" s="184"/>
      <c r="F33" s="139" t="s">
        <v>3</v>
      </c>
      <c r="G33" s="140" t="s">
        <v>4</v>
      </c>
    </row>
    <row r="34" spans="1:13" ht="20.65" x14ac:dyDescent="0.45">
      <c r="M34" s="113"/>
    </row>
    <row r="35" spans="1:13" ht="20.65" x14ac:dyDescent="0.45">
      <c r="M35" s="113"/>
    </row>
    <row r="36" spans="1:13" ht="39.950000000000003" customHeight="1" x14ac:dyDescent="0.45">
      <c r="M36" s="113"/>
    </row>
    <row r="37" spans="1:13" ht="39.950000000000003" customHeight="1" x14ac:dyDescent="0.45"/>
    <row r="39" spans="1:13" ht="60" customHeight="1" x14ac:dyDescent="0.45"/>
    <row r="40" spans="1:13" ht="29.25" customHeight="1" x14ac:dyDescent="0.45"/>
    <row r="41" spans="1:13" ht="60" customHeight="1" x14ac:dyDescent="0.45"/>
    <row r="42" spans="1:13" ht="36.75" customHeight="1" x14ac:dyDescent="0.45"/>
    <row r="43" spans="1:13" ht="15" customHeight="1" x14ac:dyDescent="0.5">
      <c r="C43" s="114"/>
      <c r="D43" s="114"/>
      <c r="E43" s="114"/>
      <c r="F43" s="114"/>
      <c r="G43" s="114"/>
    </row>
    <row r="44" spans="1:13" ht="24.95" customHeight="1" x14ac:dyDescent="0.45"/>
    <row r="45" spans="1:13" ht="24.95" customHeight="1" x14ac:dyDescent="0.45"/>
    <row r="46" spans="1:13" ht="19.5" customHeight="1" x14ac:dyDescent="0.45"/>
    <row r="47" spans="1:13" ht="39.950000000000003" customHeight="1" x14ac:dyDescent="0.45"/>
    <row r="48" spans="1:13" ht="28.5" customHeight="1" x14ac:dyDescent="0.45"/>
    <row r="49" ht="39.950000000000003" customHeight="1" x14ac:dyDescent="0.45"/>
    <row r="50" ht="31.5" customHeight="1" x14ac:dyDescent="0.45"/>
  </sheetData>
  <mergeCells count="8">
    <mergeCell ref="A33:E33"/>
    <mergeCell ref="A31:E31"/>
    <mergeCell ref="A32:E32"/>
    <mergeCell ref="A30:E30"/>
    <mergeCell ref="E26:F26"/>
    <mergeCell ref="E27:F27"/>
    <mergeCell ref="B26:D26"/>
    <mergeCell ref="B27:D27"/>
  </mergeCells>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tabColor theme="9" tint="-0.249977111117893"/>
  </sheetPr>
  <dimension ref="B1:F29"/>
  <sheetViews>
    <sheetView showGridLines="0" showRowColHeaders="0" zoomScaleNormal="100" workbookViewId="0">
      <selection activeCell="J26" sqref="J26"/>
    </sheetView>
  </sheetViews>
  <sheetFormatPr defaultColWidth="8.86328125" defaultRowHeight="14.25" x14ac:dyDescent="0.45"/>
  <cols>
    <col min="1" max="1" width="4.1328125" customWidth="1"/>
    <col min="2" max="2" width="8.1328125" customWidth="1"/>
    <col min="3" max="3" width="25.3984375" style="119" customWidth="1"/>
    <col min="4" max="4" width="32" customWidth="1"/>
    <col min="5" max="5" width="45.3984375" customWidth="1"/>
  </cols>
  <sheetData>
    <row r="1" spans="2:6" ht="63" customHeight="1" x14ac:dyDescent="0.45"/>
    <row r="2" spans="2:6" ht="33" customHeight="1" x14ac:dyDescent="0.45">
      <c r="B2" s="209" t="s">
        <v>6</v>
      </c>
      <c r="C2" s="209"/>
      <c r="D2" s="209"/>
      <c r="E2" s="209"/>
    </row>
    <row r="3" spans="2:6" ht="33" customHeight="1" x14ac:dyDescent="0.45">
      <c r="B3" s="210" t="s">
        <v>7</v>
      </c>
      <c r="C3" s="210"/>
      <c r="D3" s="210"/>
      <c r="E3" s="210"/>
    </row>
    <row r="4" spans="2:6" s="129" customFormat="1" ht="10.5" customHeight="1" thickBot="1" x14ac:dyDescent="0.5">
      <c r="B4" s="128"/>
      <c r="C4" s="128"/>
      <c r="D4" s="128"/>
      <c r="E4" s="128"/>
    </row>
    <row r="5" spans="2:6" s="1" customFormat="1" ht="24.95" customHeight="1" x14ac:dyDescent="0.45">
      <c r="B5" s="202" t="s">
        <v>8</v>
      </c>
      <c r="C5" s="203"/>
      <c r="D5" s="132" t="s">
        <v>9</v>
      </c>
      <c r="E5" s="133" t="s">
        <v>10</v>
      </c>
    </row>
    <row r="6" spans="2:6" s="1" customFormat="1" ht="24.95" customHeight="1" x14ac:dyDescent="0.45">
      <c r="B6" s="204"/>
      <c r="C6" s="205"/>
      <c r="D6" s="120" t="s">
        <v>11</v>
      </c>
      <c r="E6" s="134" t="s">
        <v>10</v>
      </c>
    </row>
    <row r="7" spans="2:6" s="1" customFormat="1" ht="24.95" customHeight="1" x14ac:dyDescent="0.45">
      <c r="B7" s="204"/>
      <c r="C7" s="205"/>
      <c r="D7" s="120" t="s">
        <v>12</v>
      </c>
      <c r="E7" s="134" t="s">
        <v>10</v>
      </c>
    </row>
    <row r="8" spans="2:6" s="1" customFormat="1" ht="24.95" customHeight="1" thickBot="1" x14ac:dyDescent="0.5">
      <c r="B8" s="206"/>
      <c r="C8" s="207"/>
      <c r="D8" s="135" t="s">
        <v>13</v>
      </c>
      <c r="E8" s="136" t="s">
        <v>10</v>
      </c>
    </row>
    <row r="9" spans="2:6" ht="24.95" customHeight="1" x14ac:dyDescent="0.45">
      <c r="B9" s="130">
        <v>1</v>
      </c>
      <c r="C9" s="208" t="s">
        <v>14</v>
      </c>
      <c r="D9" s="208"/>
      <c r="E9" s="131" t="s">
        <v>10</v>
      </c>
    </row>
    <row r="10" spans="2:6" ht="24.95" customHeight="1" x14ac:dyDescent="0.45">
      <c r="B10" s="142">
        <f>B9+1</f>
        <v>2</v>
      </c>
      <c r="C10" s="200" t="s">
        <v>15</v>
      </c>
      <c r="D10" s="200"/>
      <c r="E10" s="125" cm="1">
        <f t="array" ref="E10:F10">'Cover Page'!E26:F26</f>
        <v>0</v>
      </c>
      <c r="F10" s="111">
        <v>0</v>
      </c>
    </row>
    <row r="11" spans="2:6" ht="24.95" customHeight="1" x14ac:dyDescent="0.45">
      <c r="B11" s="142">
        <f t="shared" ref="B11:B20" si="0">B10+1</f>
        <v>3</v>
      </c>
      <c r="C11" s="200" t="s">
        <v>16</v>
      </c>
      <c r="D11" s="200"/>
      <c r="E11" s="125" cm="1">
        <f t="array" ref="E11:F11">'Cover Page'!E27:F27</f>
        <v>0</v>
      </c>
      <c r="F11" s="111">
        <v>0</v>
      </c>
    </row>
    <row r="12" spans="2:6" ht="24.95" customHeight="1" x14ac:dyDescent="0.45">
      <c r="B12" s="142">
        <f t="shared" si="0"/>
        <v>4</v>
      </c>
      <c r="C12" s="200" t="s">
        <v>17</v>
      </c>
      <c r="D12" s="200"/>
      <c r="E12" s="124" t="s">
        <v>10</v>
      </c>
    </row>
    <row r="13" spans="2:6" ht="24.95" customHeight="1" x14ac:dyDescent="0.45">
      <c r="B13" s="142">
        <f t="shared" si="0"/>
        <v>5</v>
      </c>
      <c r="C13" s="200" t="s">
        <v>18</v>
      </c>
      <c r="D13" s="200"/>
      <c r="E13" s="124" t="s">
        <v>10</v>
      </c>
    </row>
    <row r="14" spans="2:6" ht="24.95" customHeight="1" x14ac:dyDescent="0.45">
      <c r="B14" s="142">
        <f t="shared" si="0"/>
        <v>6</v>
      </c>
      <c r="C14" s="200" t="s">
        <v>19</v>
      </c>
      <c r="D14" s="200"/>
      <c r="E14" s="124" t="s">
        <v>10</v>
      </c>
    </row>
    <row r="15" spans="2:6" ht="32.25" customHeight="1" x14ac:dyDescent="0.45">
      <c r="B15" s="142">
        <f t="shared" si="0"/>
        <v>7</v>
      </c>
      <c r="C15" s="200" t="s">
        <v>20</v>
      </c>
      <c r="D15" s="200"/>
      <c r="E15" s="123" t="s">
        <v>10</v>
      </c>
    </row>
    <row r="16" spans="2:6" ht="20.25" customHeight="1" x14ac:dyDescent="0.45">
      <c r="B16" s="211">
        <f t="shared" si="0"/>
        <v>8</v>
      </c>
      <c r="C16" s="200" t="s">
        <v>21</v>
      </c>
      <c r="D16" s="141" t="s">
        <v>22</v>
      </c>
      <c r="E16" s="127" t="s">
        <v>23</v>
      </c>
    </row>
    <row r="17" spans="2:5" ht="20.25" customHeight="1" x14ac:dyDescent="0.45">
      <c r="B17" s="211"/>
      <c r="C17" s="200"/>
      <c r="D17" s="141" t="s">
        <v>24</v>
      </c>
      <c r="E17" s="127" t="s">
        <v>23</v>
      </c>
    </row>
    <row r="18" spans="2:5" ht="24.95" customHeight="1" x14ac:dyDescent="0.45">
      <c r="B18" s="142">
        <f>B16+1</f>
        <v>9</v>
      </c>
      <c r="C18" s="200" t="s">
        <v>25</v>
      </c>
      <c r="D18" s="200"/>
      <c r="E18" s="125" t="s">
        <v>10</v>
      </c>
    </row>
    <row r="19" spans="2:5" ht="31.5" customHeight="1" x14ac:dyDescent="0.45">
      <c r="B19" s="142">
        <f t="shared" si="0"/>
        <v>10</v>
      </c>
      <c r="C19" s="200" t="s">
        <v>26</v>
      </c>
      <c r="D19" s="200"/>
      <c r="E19" s="126" t="s">
        <v>10</v>
      </c>
    </row>
    <row r="20" spans="2:5" ht="27" customHeight="1" x14ac:dyDescent="0.45">
      <c r="B20" s="142">
        <f t="shared" si="0"/>
        <v>11</v>
      </c>
      <c r="C20" s="200" t="s">
        <v>27</v>
      </c>
      <c r="D20" s="200"/>
      <c r="E20" s="126" t="s">
        <v>10</v>
      </c>
    </row>
    <row r="21" spans="2:5" ht="27" customHeight="1" x14ac:dyDescent="0.45">
      <c r="B21" s="201">
        <f t="shared" ref="B21" si="1">B20+1</f>
        <v>12</v>
      </c>
      <c r="C21" s="200" t="s">
        <v>28</v>
      </c>
      <c r="D21" s="122" t="s">
        <v>29</v>
      </c>
      <c r="E21" s="126" t="s">
        <v>10</v>
      </c>
    </row>
    <row r="22" spans="2:5" ht="27" customHeight="1" x14ac:dyDescent="0.45">
      <c r="B22" s="201"/>
      <c r="C22" s="200"/>
      <c r="D22" s="121" t="s">
        <v>30</v>
      </c>
      <c r="E22" s="126" t="s">
        <v>10</v>
      </c>
    </row>
    <row r="23" spans="2:5" ht="27" customHeight="1" x14ac:dyDescent="0.45">
      <c r="B23" s="201"/>
      <c r="C23" s="200"/>
      <c r="D23" s="121" t="s">
        <v>31</v>
      </c>
      <c r="E23" s="126" t="s">
        <v>10</v>
      </c>
    </row>
    <row r="24" spans="2:5" ht="27" customHeight="1" x14ac:dyDescent="0.45">
      <c r="B24" s="201"/>
      <c r="C24" s="200"/>
      <c r="D24" s="121" t="s">
        <v>32</v>
      </c>
      <c r="E24" s="126" t="s">
        <v>10</v>
      </c>
    </row>
    <row r="25" spans="2:5" ht="27" customHeight="1" x14ac:dyDescent="0.45">
      <c r="B25" s="201"/>
      <c r="C25" s="200"/>
      <c r="D25" s="121" t="s">
        <v>33</v>
      </c>
      <c r="E25" s="126" t="s">
        <v>10</v>
      </c>
    </row>
    <row r="26" spans="2:5" ht="27" customHeight="1" x14ac:dyDescent="0.45"/>
    <row r="27" spans="2:5" ht="27" customHeight="1" x14ac:dyDescent="0.45"/>
    <row r="28" spans="2:5" ht="27" customHeight="1" x14ac:dyDescent="0.45"/>
    <row r="29" spans="2:5" ht="27" customHeight="1" x14ac:dyDescent="0.45"/>
  </sheetData>
  <mergeCells count="17">
    <mergeCell ref="B2:E2"/>
    <mergeCell ref="B3:E3"/>
    <mergeCell ref="B16:B17"/>
    <mergeCell ref="C21:C25"/>
    <mergeCell ref="B21:B25"/>
    <mergeCell ref="B5:C8"/>
    <mergeCell ref="C9:D9"/>
    <mergeCell ref="C10:D10"/>
    <mergeCell ref="C11:D11"/>
    <mergeCell ref="C12:D12"/>
    <mergeCell ref="C13:D13"/>
    <mergeCell ref="C14:D14"/>
    <mergeCell ref="C15:D15"/>
    <mergeCell ref="C18:D18"/>
    <mergeCell ref="C19:D19"/>
    <mergeCell ref="C20:D20"/>
    <mergeCell ref="C16:C17"/>
  </mergeCells>
  <pageMargins left="0.7" right="0.7" top="0.75" bottom="0.75" header="0.3" footer="0.3"/>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6D6C290D-9EEA-453D-855F-95517894BC4F}">
          <x14:formula1>
            <xm:f>Formulas!$A$2:$A$141</xm:f>
          </x14:formula1>
          <xm:sqref>E9</xm:sqref>
        </x14:dataValidation>
        <x14:dataValidation type="list" allowBlank="1" showInputMessage="1" showErrorMessage="1" xr:uid="{6BC80B67-C6C8-4F8A-A0A4-7487592726DA}">
          <x14:formula1>
            <xm:f>Formulas!$W$2:$W$3</xm:f>
          </x14:formula1>
          <xm:sqref>L9 E5:E8 E21:E25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CCF8A-313D-498E-B536-B3613B99E137}">
  <sheetPr>
    <tabColor theme="9" tint="0.39997558519241921"/>
  </sheetPr>
  <dimension ref="A1:A2"/>
  <sheetViews>
    <sheetView showGridLines="0" view="pageBreakPreview" zoomScale="110" zoomScaleNormal="100" zoomScaleSheetLayoutView="110" workbookViewId="0">
      <selection activeCell="J26" sqref="J26"/>
    </sheetView>
  </sheetViews>
  <sheetFormatPr defaultColWidth="8.86328125" defaultRowHeight="14.25" x14ac:dyDescent="0.45"/>
  <cols>
    <col min="1" max="1" width="4.3984375" customWidth="1"/>
    <col min="10" max="10" width="7.86328125" customWidth="1"/>
    <col min="11" max="11" width="8.1328125" customWidth="1"/>
  </cols>
  <sheetData>
    <row r="1" ht="68.25" customHeight="1" x14ac:dyDescent="0.45"/>
    <row r="2" ht="64.5" customHeight="1" x14ac:dyDescent="0.45"/>
  </sheetData>
  <pageMargins left="0.25" right="0.25"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CA5ADA-A50D-490E-8C17-24869C784FC1}">
  <sheetPr>
    <tabColor theme="9" tint="0.59999389629810485"/>
  </sheetPr>
  <dimension ref="A1:BJ34"/>
  <sheetViews>
    <sheetView showGridLines="0" zoomScale="85" zoomScaleNormal="85" workbookViewId="0">
      <selection activeCell="N7" sqref="N7"/>
    </sheetView>
  </sheetViews>
  <sheetFormatPr defaultColWidth="9.1328125" defaultRowHeight="14.25" x14ac:dyDescent="0.45"/>
  <cols>
    <col min="1" max="1" width="5.3984375" style="40" customWidth="1"/>
    <col min="2" max="2" width="23.3984375" style="5" customWidth="1"/>
    <col min="3" max="3" width="20.3984375" style="5" customWidth="1"/>
    <col min="4" max="4" width="8.3984375" style="5" customWidth="1"/>
    <col min="5" max="5" width="25" style="5" customWidth="1"/>
    <col min="6" max="7" width="20.3984375" style="5" customWidth="1"/>
    <col min="8" max="8" width="25.86328125" style="5" customWidth="1"/>
    <col min="9" max="10" width="20.3984375" style="5" customWidth="1"/>
    <col min="11" max="11" width="36.3984375" style="5" customWidth="1"/>
    <col min="12" max="13" width="8.3984375" style="41" customWidth="1"/>
    <col min="14" max="14" width="10.3984375" style="41" customWidth="1"/>
    <col min="15" max="62" width="4.3984375" style="5" customWidth="1"/>
    <col min="63" max="16384" width="9.1328125" style="5"/>
  </cols>
  <sheetData>
    <row r="1" spans="1:62" ht="66" customHeight="1" thickBot="1" x14ac:dyDescent="0.5">
      <c r="A1" s="216" t="s">
        <v>34</v>
      </c>
      <c r="B1" s="216"/>
      <c r="C1" s="216"/>
      <c r="D1" s="216"/>
      <c r="E1" s="216"/>
      <c r="F1" s="216"/>
      <c r="G1" s="216"/>
      <c r="H1" s="216"/>
      <c r="I1" s="216"/>
      <c r="J1" s="216"/>
      <c r="K1" s="216"/>
      <c r="L1" s="277" t="s">
        <v>35</v>
      </c>
      <c r="M1" s="278"/>
      <c r="N1" s="278"/>
      <c r="O1" s="278"/>
      <c r="P1" s="278"/>
      <c r="Q1" s="278"/>
      <c r="R1" s="278"/>
      <c r="S1" s="278"/>
      <c r="T1" s="278"/>
      <c r="U1" s="278"/>
      <c r="V1" s="278"/>
      <c r="W1" s="278"/>
      <c r="X1" s="278"/>
      <c r="Y1" s="278"/>
      <c r="Z1" s="278"/>
      <c r="AA1" s="278"/>
      <c r="AB1" s="278"/>
      <c r="AC1" s="278"/>
      <c r="AD1" s="278"/>
      <c r="AE1" s="278"/>
      <c r="AF1" s="278"/>
      <c r="AG1" s="278"/>
      <c r="AH1" s="278"/>
      <c r="AI1" s="278"/>
      <c r="AJ1" s="278"/>
      <c r="AK1" s="278"/>
      <c r="AL1" s="278"/>
      <c r="AM1" s="278"/>
      <c r="AN1" s="278"/>
      <c r="AO1" s="278"/>
      <c r="AP1" s="278"/>
      <c r="AQ1" s="278"/>
      <c r="AR1" s="278"/>
      <c r="AS1" s="278"/>
      <c r="AT1" s="278"/>
      <c r="AU1" s="278"/>
      <c r="AV1" s="278"/>
      <c r="AW1" s="278"/>
      <c r="AX1" s="278"/>
      <c r="AY1" s="278"/>
      <c r="AZ1" s="278"/>
      <c r="BA1" s="278"/>
      <c r="BB1" s="278"/>
      <c r="BC1" s="278"/>
      <c r="BD1" s="278"/>
      <c r="BE1" s="278"/>
      <c r="BF1" s="278"/>
      <c r="BG1" s="278"/>
      <c r="BH1" s="278"/>
      <c r="BI1" s="278"/>
      <c r="BJ1" s="278"/>
    </row>
    <row r="2" spans="1:62" ht="38.25" customHeight="1" thickBot="1" x14ac:dyDescent="0.5">
      <c r="A2" s="214" t="s">
        <v>36</v>
      </c>
      <c r="B2" s="215"/>
      <c r="C2" s="215"/>
      <c r="D2" s="215"/>
      <c r="E2" s="215"/>
      <c r="F2" s="215"/>
      <c r="G2" s="215"/>
      <c r="H2" s="215"/>
      <c r="I2" s="215"/>
      <c r="J2" s="215"/>
      <c r="K2" s="215"/>
      <c r="L2" s="276" t="s">
        <v>37</v>
      </c>
      <c r="M2" s="261"/>
      <c r="N2" s="261"/>
      <c r="O2" s="262">
        <v>43831</v>
      </c>
      <c r="P2" s="262"/>
      <c r="Q2" s="262"/>
      <c r="R2" s="262"/>
      <c r="S2" s="262"/>
      <c r="T2" s="262"/>
      <c r="U2" s="261" t="s">
        <v>38</v>
      </c>
      <c r="V2" s="261"/>
      <c r="W2" s="261"/>
      <c r="X2" s="261"/>
      <c r="Y2" s="261"/>
      <c r="Z2" s="261"/>
      <c r="AA2" s="262">
        <v>45444</v>
      </c>
      <c r="AB2" s="262"/>
      <c r="AC2" s="262"/>
      <c r="AD2" s="262"/>
      <c r="AE2" s="262"/>
      <c r="AF2" s="262"/>
      <c r="AG2" s="261" t="s">
        <v>39</v>
      </c>
      <c r="AH2" s="261"/>
      <c r="AI2" s="261"/>
      <c r="AJ2" s="261"/>
      <c r="AK2" s="261"/>
      <c r="AL2" s="269">
        <f>(AA2-O2)/30</f>
        <v>53.766666666666666</v>
      </c>
      <c r="AM2" s="269"/>
      <c r="AN2" s="269"/>
      <c r="AO2" s="269"/>
      <c r="AP2" s="269"/>
      <c r="AQ2" s="269"/>
      <c r="AR2" s="109"/>
      <c r="AS2" s="109"/>
      <c r="AT2" s="109"/>
      <c r="AU2" s="109"/>
      <c r="AV2" s="109"/>
      <c r="AW2" s="109"/>
      <c r="AX2" s="109"/>
      <c r="AY2" s="109"/>
      <c r="AZ2" s="109"/>
      <c r="BA2" s="109"/>
      <c r="BB2" s="109"/>
      <c r="BC2" s="109"/>
      <c r="BD2" s="109"/>
      <c r="BE2" s="109"/>
      <c r="BF2" s="109"/>
      <c r="BG2" s="109"/>
      <c r="BH2" s="109"/>
      <c r="BI2" s="109"/>
      <c r="BJ2" s="110"/>
    </row>
    <row r="3" spans="1:62" ht="15" customHeight="1" thickBot="1" x14ac:dyDescent="0.5">
      <c r="A3" s="217" t="s">
        <v>40</v>
      </c>
      <c r="B3" s="218"/>
      <c r="C3" s="223" t="s">
        <v>41</v>
      </c>
      <c r="D3" s="223" t="s">
        <v>42</v>
      </c>
      <c r="E3" s="223" t="s">
        <v>43</v>
      </c>
      <c r="F3" s="223" t="s">
        <v>44</v>
      </c>
      <c r="G3" s="223" t="s">
        <v>45</v>
      </c>
      <c r="H3" s="270" t="s">
        <v>46</v>
      </c>
      <c r="I3" s="223" t="s">
        <v>47</v>
      </c>
      <c r="J3" s="223" t="s">
        <v>48</v>
      </c>
      <c r="K3" s="273" t="s">
        <v>49</v>
      </c>
      <c r="L3" s="263" t="s">
        <v>22</v>
      </c>
      <c r="M3" s="263" t="s">
        <v>24</v>
      </c>
      <c r="N3" s="266" t="s">
        <v>50</v>
      </c>
      <c r="O3" s="100">
        <f>O2</f>
        <v>43831</v>
      </c>
      <c r="P3" s="101">
        <f>EDATE(O3,1)</f>
        <v>43862</v>
      </c>
      <c r="Q3" s="101">
        <f t="shared" ref="Q3:AX3" si="0">EDATE(P3,1)</f>
        <v>43891</v>
      </c>
      <c r="R3" s="101">
        <f t="shared" si="0"/>
        <v>43922</v>
      </c>
      <c r="S3" s="101">
        <f t="shared" si="0"/>
        <v>43952</v>
      </c>
      <c r="T3" s="101">
        <f t="shared" si="0"/>
        <v>43983</v>
      </c>
      <c r="U3" s="101">
        <f t="shared" si="0"/>
        <v>44013</v>
      </c>
      <c r="V3" s="101">
        <f t="shared" si="0"/>
        <v>44044</v>
      </c>
      <c r="W3" s="101">
        <f t="shared" si="0"/>
        <v>44075</v>
      </c>
      <c r="X3" s="101">
        <f t="shared" si="0"/>
        <v>44105</v>
      </c>
      <c r="Y3" s="101">
        <f t="shared" si="0"/>
        <v>44136</v>
      </c>
      <c r="Z3" s="102">
        <f t="shared" si="0"/>
        <v>44166</v>
      </c>
      <c r="AA3" s="103">
        <f t="shared" si="0"/>
        <v>44197</v>
      </c>
      <c r="AB3" s="101">
        <f t="shared" si="0"/>
        <v>44228</v>
      </c>
      <c r="AC3" s="101">
        <f t="shared" si="0"/>
        <v>44256</v>
      </c>
      <c r="AD3" s="101">
        <f t="shared" si="0"/>
        <v>44287</v>
      </c>
      <c r="AE3" s="101">
        <f t="shared" si="0"/>
        <v>44317</v>
      </c>
      <c r="AF3" s="101">
        <f t="shared" si="0"/>
        <v>44348</v>
      </c>
      <c r="AG3" s="101">
        <f t="shared" si="0"/>
        <v>44378</v>
      </c>
      <c r="AH3" s="101">
        <f t="shared" si="0"/>
        <v>44409</v>
      </c>
      <c r="AI3" s="101">
        <f t="shared" si="0"/>
        <v>44440</v>
      </c>
      <c r="AJ3" s="101">
        <f t="shared" si="0"/>
        <v>44470</v>
      </c>
      <c r="AK3" s="101">
        <f t="shared" si="0"/>
        <v>44501</v>
      </c>
      <c r="AL3" s="102">
        <f t="shared" si="0"/>
        <v>44531</v>
      </c>
      <c r="AM3" s="103">
        <f t="shared" si="0"/>
        <v>44562</v>
      </c>
      <c r="AN3" s="101">
        <f t="shared" si="0"/>
        <v>44593</v>
      </c>
      <c r="AO3" s="101">
        <f t="shared" si="0"/>
        <v>44621</v>
      </c>
      <c r="AP3" s="101">
        <f t="shared" si="0"/>
        <v>44652</v>
      </c>
      <c r="AQ3" s="101">
        <f t="shared" si="0"/>
        <v>44682</v>
      </c>
      <c r="AR3" s="101">
        <f t="shared" si="0"/>
        <v>44713</v>
      </c>
      <c r="AS3" s="101">
        <f t="shared" si="0"/>
        <v>44743</v>
      </c>
      <c r="AT3" s="101">
        <f t="shared" si="0"/>
        <v>44774</v>
      </c>
      <c r="AU3" s="101">
        <f t="shared" si="0"/>
        <v>44805</v>
      </c>
      <c r="AV3" s="101">
        <f t="shared" si="0"/>
        <v>44835</v>
      </c>
      <c r="AW3" s="101">
        <f t="shared" si="0"/>
        <v>44866</v>
      </c>
      <c r="AX3" s="102">
        <f t="shared" si="0"/>
        <v>44896</v>
      </c>
      <c r="AY3" s="103">
        <f t="shared" ref="AY3:BH3" si="1">EDATE(AX3,1)</f>
        <v>44927</v>
      </c>
      <c r="AZ3" s="101">
        <f t="shared" si="1"/>
        <v>44958</v>
      </c>
      <c r="BA3" s="101">
        <f t="shared" si="1"/>
        <v>44986</v>
      </c>
      <c r="BB3" s="101">
        <f t="shared" si="1"/>
        <v>45017</v>
      </c>
      <c r="BC3" s="101">
        <f t="shared" si="1"/>
        <v>45047</v>
      </c>
      <c r="BD3" s="101">
        <f t="shared" si="1"/>
        <v>45078</v>
      </c>
      <c r="BE3" s="101">
        <f t="shared" si="1"/>
        <v>45108</v>
      </c>
      <c r="BF3" s="101">
        <f t="shared" si="1"/>
        <v>45139</v>
      </c>
      <c r="BG3" s="101">
        <f t="shared" si="1"/>
        <v>45170</v>
      </c>
      <c r="BH3" s="101">
        <f t="shared" si="1"/>
        <v>45200</v>
      </c>
      <c r="BI3" s="101">
        <f t="shared" ref="BI3:BJ3" si="2">EDATE(BH3,1)</f>
        <v>45231</v>
      </c>
      <c r="BJ3" s="104">
        <f t="shared" si="2"/>
        <v>45261</v>
      </c>
    </row>
    <row r="4" spans="1:62" ht="21" customHeight="1" x14ac:dyDescent="0.45">
      <c r="A4" s="219"/>
      <c r="B4" s="220"/>
      <c r="C4" s="224"/>
      <c r="D4" s="224"/>
      <c r="E4" s="224"/>
      <c r="F4" s="224"/>
      <c r="G4" s="224"/>
      <c r="H4" s="271"/>
      <c r="I4" s="224"/>
      <c r="J4" s="224"/>
      <c r="K4" s="274"/>
      <c r="L4" s="264"/>
      <c r="M4" s="264"/>
      <c r="N4" s="267"/>
      <c r="O4" s="279" t="s">
        <v>51</v>
      </c>
      <c r="P4" s="279"/>
      <c r="Q4" s="279"/>
      <c r="R4" s="279"/>
      <c r="S4" s="279"/>
      <c r="T4" s="279"/>
      <c r="U4" s="279"/>
      <c r="V4" s="279"/>
      <c r="W4" s="279"/>
      <c r="X4" s="279"/>
      <c r="Y4" s="279"/>
      <c r="Z4" s="280"/>
      <c r="AA4" s="281" t="s">
        <v>52</v>
      </c>
      <c r="AB4" s="279"/>
      <c r="AC4" s="279"/>
      <c r="AD4" s="279"/>
      <c r="AE4" s="279"/>
      <c r="AF4" s="279"/>
      <c r="AG4" s="279"/>
      <c r="AH4" s="279"/>
      <c r="AI4" s="279"/>
      <c r="AJ4" s="279"/>
      <c r="AK4" s="279"/>
      <c r="AL4" s="280"/>
      <c r="AM4" s="281" t="s">
        <v>53</v>
      </c>
      <c r="AN4" s="279"/>
      <c r="AO4" s="279"/>
      <c r="AP4" s="279"/>
      <c r="AQ4" s="279"/>
      <c r="AR4" s="279"/>
      <c r="AS4" s="279"/>
      <c r="AT4" s="279"/>
      <c r="AU4" s="279"/>
      <c r="AV4" s="279"/>
      <c r="AW4" s="279"/>
      <c r="AX4" s="280"/>
      <c r="AY4" s="281" t="s">
        <v>54</v>
      </c>
      <c r="AZ4" s="279"/>
      <c r="BA4" s="279"/>
      <c r="BB4" s="279"/>
      <c r="BC4" s="279"/>
      <c r="BD4" s="279"/>
      <c r="BE4" s="279"/>
      <c r="BF4" s="279"/>
      <c r="BG4" s="279"/>
      <c r="BH4" s="279"/>
      <c r="BI4" s="279"/>
      <c r="BJ4" s="280"/>
    </row>
    <row r="5" spans="1:62" ht="26.25" customHeight="1" thickBot="1" x14ac:dyDescent="0.5">
      <c r="A5" s="221"/>
      <c r="B5" s="222"/>
      <c r="C5" s="225"/>
      <c r="D5" s="225"/>
      <c r="E5" s="225"/>
      <c r="F5" s="225"/>
      <c r="G5" s="225"/>
      <c r="H5" s="272"/>
      <c r="I5" s="225"/>
      <c r="J5" s="225"/>
      <c r="K5" s="275"/>
      <c r="L5" s="265"/>
      <c r="M5" s="265"/>
      <c r="N5" s="268"/>
      <c r="O5" s="105">
        <v>1</v>
      </c>
      <c r="P5" s="105">
        <f>O5+1</f>
        <v>2</v>
      </c>
      <c r="Q5" s="105">
        <f t="shared" ref="Q5:BJ5" si="3">P5+1</f>
        <v>3</v>
      </c>
      <c r="R5" s="105">
        <f t="shared" si="3"/>
        <v>4</v>
      </c>
      <c r="S5" s="105">
        <f t="shared" si="3"/>
        <v>5</v>
      </c>
      <c r="T5" s="105">
        <f t="shared" si="3"/>
        <v>6</v>
      </c>
      <c r="U5" s="105">
        <f t="shared" si="3"/>
        <v>7</v>
      </c>
      <c r="V5" s="105">
        <f t="shared" si="3"/>
        <v>8</v>
      </c>
      <c r="W5" s="105">
        <f t="shared" si="3"/>
        <v>9</v>
      </c>
      <c r="X5" s="105">
        <f t="shared" si="3"/>
        <v>10</v>
      </c>
      <c r="Y5" s="105">
        <f t="shared" si="3"/>
        <v>11</v>
      </c>
      <c r="Z5" s="106">
        <f t="shared" si="3"/>
        <v>12</v>
      </c>
      <c r="AA5" s="107">
        <f t="shared" si="3"/>
        <v>13</v>
      </c>
      <c r="AB5" s="105">
        <f t="shared" si="3"/>
        <v>14</v>
      </c>
      <c r="AC5" s="105">
        <f t="shared" si="3"/>
        <v>15</v>
      </c>
      <c r="AD5" s="105">
        <f t="shared" si="3"/>
        <v>16</v>
      </c>
      <c r="AE5" s="105">
        <f t="shared" si="3"/>
        <v>17</v>
      </c>
      <c r="AF5" s="105">
        <f t="shared" si="3"/>
        <v>18</v>
      </c>
      <c r="AG5" s="105">
        <f t="shared" si="3"/>
        <v>19</v>
      </c>
      <c r="AH5" s="105">
        <f t="shared" si="3"/>
        <v>20</v>
      </c>
      <c r="AI5" s="105">
        <f t="shared" si="3"/>
        <v>21</v>
      </c>
      <c r="AJ5" s="105">
        <f t="shared" si="3"/>
        <v>22</v>
      </c>
      <c r="AK5" s="105">
        <f t="shared" si="3"/>
        <v>23</v>
      </c>
      <c r="AL5" s="106">
        <f t="shared" si="3"/>
        <v>24</v>
      </c>
      <c r="AM5" s="107">
        <f t="shared" si="3"/>
        <v>25</v>
      </c>
      <c r="AN5" s="105">
        <f t="shared" si="3"/>
        <v>26</v>
      </c>
      <c r="AO5" s="105">
        <f t="shared" si="3"/>
        <v>27</v>
      </c>
      <c r="AP5" s="105">
        <f t="shared" si="3"/>
        <v>28</v>
      </c>
      <c r="AQ5" s="105">
        <f t="shared" si="3"/>
        <v>29</v>
      </c>
      <c r="AR5" s="105">
        <f t="shared" si="3"/>
        <v>30</v>
      </c>
      <c r="AS5" s="105">
        <f t="shared" si="3"/>
        <v>31</v>
      </c>
      <c r="AT5" s="105">
        <f t="shared" si="3"/>
        <v>32</v>
      </c>
      <c r="AU5" s="105">
        <f t="shared" si="3"/>
        <v>33</v>
      </c>
      <c r="AV5" s="105">
        <f t="shared" si="3"/>
        <v>34</v>
      </c>
      <c r="AW5" s="105">
        <f t="shared" si="3"/>
        <v>35</v>
      </c>
      <c r="AX5" s="106">
        <f t="shared" si="3"/>
        <v>36</v>
      </c>
      <c r="AY5" s="107">
        <f t="shared" si="3"/>
        <v>37</v>
      </c>
      <c r="AZ5" s="105">
        <f t="shared" si="3"/>
        <v>38</v>
      </c>
      <c r="BA5" s="105">
        <f t="shared" si="3"/>
        <v>39</v>
      </c>
      <c r="BB5" s="105">
        <f t="shared" si="3"/>
        <v>40</v>
      </c>
      <c r="BC5" s="105">
        <f t="shared" si="3"/>
        <v>41</v>
      </c>
      <c r="BD5" s="105">
        <f t="shared" si="3"/>
        <v>42</v>
      </c>
      <c r="BE5" s="105">
        <f t="shared" si="3"/>
        <v>43</v>
      </c>
      <c r="BF5" s="105">
        <f t="shared" si="3"/>
        <v>44</v>
      </c>
      <c r="BG5" s="105">
        <f t="shared" si="3"/>
        <v>45</v>
      </c>
      <c r="BH5" s="105">
        <f t="shared" si="3"/>
        <v>46</v>
      </c>
      <c r="BI5" s="105">
        <f t="shared" si="3"/>
        <v>47</v>
      </c>
      <c r="BJ5" s="106">
        <f t="shared" si="3"/>
        <v>48</v>
      </c>
    </row>
    <row r="6" spans="1:62" ht="102" customHeight="1" thickBot="1" x14ac:dyDescent="0.5">
      <c r="A6" s="212"/>
      <c r="B6" s="213"/>
      <c r="C6" s="97" t="s">
        <v>55</v>
      </c>
      <c r="D6" s="97"/>
      <c r="E6" s="98"/>
      <c r="F6" s="97" t="s">
        <v>56</v>
      </c>
      <c r="G6" s="97" t="s">
        <v>57</v>
      </c>
      <c r="H6" s="97" t="s">
        <v>58</v>
      </c>
      <c r="I6" s="97" t="s">
        <v>59</v>
      </c>
      <c r="J6" s="97" t="s">
        <v>60</v>
      </c>
      <c r="K6" s="99" t="s">
        <v>61</v>
      </c>
      <c r="L6" s="95" t="s">
        <v>62</v>
      </c>
      <c r="M6" s="95" t="s">
        <v>62</v>
      </c>
      <c r="N6" s="96" t="s">
        <v>63</v>
      </c>
      <c r="O6" s="258"/>
      <c r="P6" s="259"/>
      <c r="Q6" s="259"/>
      <c r="R6" s="259"/>
      <c r="S6" s="259"/>
      <c r="T6" s="259"/>
      <c r="U6" s="259"/>
      <c r="V6" s="259"/>
      <c r="W6" s="259"/>
      <c r="X6" s="259"/>
      <c r="Y6" s="259"/>
      <c r="Z6" s="259"/>
      <c r="AA6" s="259"/>
      <c r="AB6" s="259"/>
      <c r="AC6" s="259"/>
      <c r="AD6" s="259"/>
      <c r="AE6" s="259"/>
      <c r="AF6" s="259"/>
      <c r="AG6" s="259"/>
      <c r="AH6" s="259"/>
      <c r="AI6" s="259"/>
      <c r="AJ6" s="259"/>
      <c r="AK6" s="259"/>
      <c r="AL6" s="259"/>
      <c r="AM6" s="259"/>
      <c r="AN6" s="259"/>
      <c r="AO6" s="259"/>
      <c r="AP6" s="259"/>
      <c r="AQ6" s="259"/>
      <c r="AR6" s="259"/>
      <c r="AS6" s="259"/>
      <c r="AT6" s="259"/>
      <c r="AU6" s="259"/>
      <c r="AV6" s="259"/>
      <c r="AW6" s="259"/>
      <c r="AX6" s="259"/>
      <c r="AY6" s="259"/>
      <c r="AZ6" s="259"/>
      <c r="BA6" s="259"/>
      <c r="BB6" s="259"/>
      <c r="BC6" s="259"/>
      <c r="BD6" s="259"/>
      <c r="BE6" s="259"/>
      <c r="BF6" s="259"/>
      <c r="BG6" s="259"/>
      <c r="BH6" s="259"/>
      <c r="BI6" s="259"/>
      <c r="BJ6" s="260"/>
    </row>
    <row r="7" spans="1:62" ht="78" customHeight="1" x14ac:dyDescent="0.45">
      <c r="A7" s="65">
        <v>1.1000000000000001</v>
      </c>
      <c r="B7" s="66" t="s">
        <v>64</v>
      </c>
      <c r="C7" s="67"/>
      <c r="D7" s="67" t="s">
        <v>65</v>
      </c>
      <c r="E7" s="68" t="s">
        <v>66</v>
      </c>
      <c r="F7" s="69"/>
      <c r="G7" s="70"/>
      <c r="H7" s="68" t="s">
        <v>67</v>
      </c>
      <c r="I7" s="71"/>
      <c r="J7" s="70"/>
      <c r="K7" s="70"/>
      <c r="L7" s="44">
        <v>43891</v>
      </c>
      <c r="M7" s="59">
        <v>44013</v>
      </c>
      <c r="N7" s="89">
        <f>M7-L7</f>
        <v>122</v>
      </c>
      <c r="O7" s="72"/>
      <c r="P7" s="73"/>
      <c r="Q7" s="73"/>
      <c r="R7" s="73"/>
      <c r="S7" s="73"/>
      <c r="T7" s="73"/>
      <c r="U7" s="73"/>
      <c r="V7" s="73"/>
      <c r="W7" s="73"/>
      <c r="X7" s="73"/>
      <c r="Y7" s="73"/>
      <c r="Z7" s="73"/>
      <c r="AA7" s="73"/>
      <c r="AB7" s="73"/>
      <c r="AC7" s="73"/>
      <c r="AD7" s="73"/>
      <c r="AE7" s="73"/>
      <c r="AF7" s="73"/>
      <c r="AG7" s="73"/>
      <c r="AH7" s="73"/>
      <c r="AI7" s="73"/>
      <c r="AJ7" s="73"/>
      <c r="AK7" s="73"/>
      <c r="AL7" s="73"/>
      <c r="AM7" s="73"/>
      <c r="AN7" s="73"/>
      <c r="AO7" s="73"/>
      <c r="AP7" s="73"/>
      <c r="AQ7" s="73"/>
      <c r="AR7" s="73"/>
      <c r="AS7" s="73"/>
      <c r="AT7" s="73"/>
      <c r="AU7" s="73"/>
      <c r="AV7" s="73"/>
      <c r="AW7" s="73"/>
      <c r="AX7" s="73"/>
      <c r="AY7" s="73"/>
      <c r="AZ7" s="73"/>
      <c r="BA7" s="73"/>
      <c r="BB7" s="73"/>
      <c r="BC7" s="73"/>
      <c r="BD7" s="73"/>
      <c r="BE7" s="73"/>
      <c r="BF7" s="73"/>
      <c r="BG7" s="73"/>
      <c r="BH7" s="73"/>
      <c r="BI7" s="73"/>
      <c r="BJ7" s="74"/>
    </row>
    <row r="8" spans="1:62" ht="23.25" x14ac:dyDescent="0.45">
      <c r="A8" s="50">
        <f>A7+0.1</f>
        <v>1.2000000000000002</v>
      </c>
      <c r="B8" s="51" t="s">
        <v>68</v>
      </c>
      <c r="C8" s="54"/>
      <c r="D8" s="54"/>
      <c r="E8" s="54"/>
      <c r="F8" s="52"/>
      <c r="G8" s="53"/>
      <c r="H8" s="53"/>
      <c r="I8" s="55" t="s">
        <v>69</v>
      </c>
      <c r="J8" s="53"/>
      <c r="K8" s="53"/>
      <c r="L8" s="44">
        <v>43983</v>
      </c>
      <c r="M8" s="57">
        <v>44075</v>
      </c>
      <c r="N8" s="90">
        <f t="shared" ref="N8:N10" si="4">M8-L8</f>
        <v>92</v>
      </c>
      <c r="O8" s="10"/>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2"/>
    </row>
    <row r="9" spans="1:62" ht="23.25" x14ac:dyDescent="0.45">
      <c r="A9" s="50">
        <f t="shared" ref="A9:A10" si="5">A8+0.1</f>
        <v>1.3000000000000003</v>
      </c>
      <c r="B9" s="51" t="s">
        <v>70</v>
      </c>
      <c r="C9" s="54"/>
      <c r="D9" s="54"/>
      <c r="E9" s="54"/>
      <c r="F9" s="52"/>
      <c r="G9" s="53"/>
      <c r="H9" s="53"/>
      <c r="I9" s="53"/>
      <c r="J9" s="53"/>
      <c r="K9" s="53"/>
      <c r="L9" s="44">
        <v>44044</v>
      </c>
      <c r="M9" s="57">
        <v>44105</v>
      </c>
      <c r="N9" s="90">
        <f t="shared" si="4"/>
        <v>61</v>
      </c>
      <c r="O9" s="64"/>
      <c r="P9" s="61"/>
      <c r="Q9" s="61"/>
      <c r="R9" s="61"/>
      <c r="S9" s="61"/>
      <c r="T9" s="61"/>
      <c r="U9" s="61"/>
      <c r="V9" s="61"/>
      <c r="W9" s="61"/>
      <c r="X9" s="61"/>
      <c r="Y9" s="61"/>
      <c r="Z9" s="61"/>
      <c r="AA9" s="61"/>
      <c r="AB9" s="61"/>
      <c r="AC9" s="61"/>
      <c r="AD9" s="61"/>
      <c r="AE9" s="61"/>
      <c r="AF9" s="61"/>
      <c r="AG9" s="61"/>
      <c r="AH9" s="61"/>
      <c r="AI9" s="61"/>
      <c r="AJ9" s="61"/>
      <c r="AK9" s="61"/>
      <c r="AL9" s="61"/>
      <c r="AM9" s="61"/>
      <c r="AN9" s="61"/>
      <c r="AO9" s="61"/>
      <c r="AP9" s="61"/>
      <c r="AQ9" s="61"/>
      <c r="AR9" s="61"/>
      <c r="AS9" s="61"/>
      <c r="AT9" s="61"/>
      <c r="AU9" s="61"/>
      <c r="AV9" s="61"/>
      <c r="AW9" s="61"/>
      <c r="AX9" s="61"/>
      <c r="AY9" s="61"/>
      <c r="AZ9" s="61"/>
      <c r="BA9" s="61"/>
      <c r="BB9" s="61"/>
      <c r="BC9" s="61"/>
      <c r="BD9" s="61"/>
      <c r="BE9" s="61"/>
      <c r="BF9" s="61"/>
      <c r="BG9" s="61"/>
      <c r="BH9" s="61"/>
      <c r="BI9" s="61"/>
      <c r="BJ9" s="62"/>
    </row>
    <row r="10" spans="1:62" ht="23.65" thickBot="1" x14ac:dyDescent="0.5">
      <c r="A10" s="75">
        <f t="shared" si="5"/>
        <v>1.4000000000000004</v>
      </c>
      <c r="B10" s="76" t="s">
        <v>71</v>
      </c>
      <c r="C10" s="77"/>
      <c r="D10" s="77"/>
      <c r="E10" s="77"/>
      <c r="F10" s="78"/>
      <c r="G10" s="79"/>
      <c r="H10" s="79"/>
      <c r="I10" s="79"/>
      <c r="J10" s="79"/>
      <c r="K10" s="79"/>
      <c r="L10" s="108">
        <v>44075</v>
      </c>
      <c r="M10" s="60">
        <v>44896</v>
      </c>
      <c r="N10" s="92">
        <f t="shared" si="4"/>
        <v>821</v>
      </c>
      <c r="O10" s="47"/>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9"/>
    </row>
    <row r="11" spans="1:62" ht="30" customHeight="1" thickBot="1" x14ac:dyDescent="0.5">
      <c r="A11" s="231" t="s">
        <v>72</v>
      </c>
      <c r="B11" s="232"/>
      <c r="C11" s="232"/>
      <c r="D11" s="232"/>
      <c r="E11" s="232"/>
      <c r="F11" s="232"/>
      <c r="G11" s="232"/>
      <c r="H11" s="232"/>
      <c r="I11" s="232"/>
      <c r="J11" s="232"/>
      <c r="K11" s="233"/>
      <c r="L11" s="252"/>
      <c r="M11" s="253"/>
      <c r="N11" s="254"/>
      <c r="O11" s="236"/>
      <c r="P11" s="237"/>
      <c r="Q11" s="237"/>
      <c r="R11" s="237"/>
      <c r="S11" s="237"/>
      <c r="T11" s="237"/>
      <c r="U11" s="237"/>
      <c r="V11" s="237"/>
      <c r="W11" s="237"/>
      <c r="X11" s="237"/>
      <c r="Y11" s="237"/>
      <c r="Z11" s="237"/>
      <c r="AA11" s="237"/>
      <c r="AB11" s="237"/>
      <c r="AC11" s="237"/>
      <c r="AD11" s="237"/>
      <c r="AE11" s="237"/>
      <c r="AF11" s="237"/>
      <c r="AG11" s="237"/>
      <c r="AH11" s="237"/>
      <c r="AI11" s="237"/>
      <c r="AJ11" s="237"/>
      <c r="AK11" s="237"/>
      <c r="AL11" s="237"/>
      <c r="AM11" s="237"/>
      <c r="AN11" s="237"/>
      <c r="AO11" s="237"/>
      <c r="AP11" s="237"/>
      <c r="AQ11" s="237"/>
      <c r="AR11" s="237"/>
      <c r="AS11" s="237"/>
      <c r="AT11" s="237"/>
      <c r="AU11" s="237"/>
      <c r="AV11" s="237"/>
      <c r="AW11" s="237"/>
      <c r="AX11" s="237"/>
      <c r="AY11" s="237"/>
      <c r="AZ11" s="237"/>
      <c r="BA11" s="237"/>
      <c r="BB11" s="237"/>
      <c r="BC11" s="237"/>
      <c r="BD11" s="237"/>
      <c r="BE11" s="237"/>
      <c r="BF11" s="237"/>
      <c r="BG11" s="237"/>
      <c r="BH11" s="237"/>
      <c r="BI11" s="237"/>
      <c r="BJ11" s="238"/>
    </row>
    <row r="12" spans="1:62" ht="39.75" thickBot="1" x14ac:dyDescent="0.5">
      <c r="A12" s="234" t="s">
        <v>40</v>
      </c>
      <c r="B12" s="235"/>
      <c r="C12" s="144" t="s">
        <v>41</v>
      </c>
      <c r="D12" s="144"/>
      <c r="E12" s="144" t="s">
        <v>43</v>
      </c>
      <c r="F12" s="144" t="s">
        <v>44</v>
      </c>
      <c r="G12" s="144" t="s">
        <v>45</v>
      </c>
      <c r="H12" s="45" t="s">
        <v>46</v>
      </c>
      <c r="I12" s="144" t="s">
        <v>47</v>
      </c>
      <c r="J12" s="144" t="s">
        <v>48</v>
      </c>
      <c r="K12" s="46" t="s">
        <v>49</v>
      </c>
      <c r="L12" s="255"/>
      <c r="M12" s="256"/>
      <c r="N12" s="257"/>
      <c r="O12" s="239"/>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c r="BA12" s="240"/>
      <c r="BB12" s="240"/>
      <c r="BC12" s="240"/>
      <c r="BD12" s="240"/>
      <c r="BE12" s="240"/>
      <c r="BF12" s="240"/>
      <c r="BG12" s="240"/>
      <c r="BH12" s="240"/>
      <c r="BI12" s="240"/>
      <c r="BJ12" s="241"/>
    </row>
    <row r="13" spans="1:62" ht="34.9" x14ac:dyDescent="0.45">
      <c r="A13" s="13">
        <v>2.1</v>
      </c>
      <c r="B13" s="14" t="s">
        <v>73</v>
      </c>
      <c r="C13" s="15"/>
      <c r="D13" s="15" t="s">
        <v>74</v>
      </c>
      <c r="E13" s="16" t="s">
        <v>75</v>
      </c>
      <c r="F13" s="17"/>
      <c r="G13" s="18"/>
      <c r="H13" s="16"/>
      <c r="I13" s="19"/>
      <c r="J13" s="18"/>
      <c r="K13" s="20"/>
      <c r="L13" s="44">
        <v>43862</v>
      </c>
      <c r="M13" s="59">
        <v>44013</v>
      </c>
      <c r="N13" s="91">
        <f t="shared" ref="N13:N34" si="6">M13-L13</f>
        <v>151</v>
      </c>
      <c r="O13" s="6"/>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8"/>
    </row>
    <row r="14" spans="1:62" ht="34.9" x14ac:dyDescent="0.45">
      <c r="A14" s="22">
        <f>A13+0.1</f>
        <v>2.2000000000000002</v>
      </c>
      <c r="B14" s="23" t="s">
        <v>76</v>
      </c>
      <c r="C14" s="24"/>
      <c r="D14" s="24"/>
      <c r="E14" s="24"/>
      <c r="F14" s="25"/>
      <c r="G14" s="26"/>
      <c r="H14" s="26"/>
      <c r="I14" s="27" t="s">
        <v>69</v>
      </c>
      <c r="J14" s="26"/>
      <c r="K14" s="28"/>
      <c r="L14" s="29">
        <v>43891</v>
      </c>
      <c r="M14" s="57">
        <v>43983</v>
      </c>
      <c r="N14" s="92">
        <f t="shared" si="6"/>
        <v>92</v>
      </c>
      <c r="O14" s="10"/>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2"/>
    </row>
    <row r="15" spans="1:62" ht="34.9" x14ac:dyDescent="0.45">
      <c r="A15" s="22">
        <f t="shared" ref="A15:A16" si="7">A14+0.1</f>
        <v>2.3000000000000003</v>
      </c>
      <c r="B15" s="23" t="s">
        <v>77</v>
      </c>
      <c r="C15" s="24"/>
      <c r="D15" s="24"/>
      <c r="E15" s="24"/>
      <c r="F15" s="25"/>
      <c r="G15" s="26"/>
      <c r="H15" s="26"/>
      <c r="I15" s="26"/>
      <c r="J15" s="26"/>
      <c r="K15" s="28"/>
      <c r="L15" s="29">
        <v>44075</v>
      </c>
      <c r="M15" s="57">
        <v>44105</v>
      </c>
      <c r="N15" s="92">
        <f t="shared" si="6"/>
        <v>30</v>
      </c>
      <c r="O15" s="10"/>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2"/>
    </row>
    <row r="16" spans="1:62" ht="35.25" thickBot="1" x14ac:dyDescent="0.5">
      <c r="A16" s="30">
        <f t="shared" si="7"/>
        <v>2.4000000000000004</v>
      </c>
      <c r="B16" s="31" t="s">
        <v>78</v>
      </c>
      <c r="C16" s="32"/>
      <c r="D16" s="32"/>
      <c r="E16" s="32"/>
      <c r="F16" s="33"/>
      <c r="G16" s="34"/>
      <c r="H16" s="34"/>
      <c r="I16" s="34"/>
      <c r="J16" s="34"/>
      <c r="K16" s="35"/>
      <c r="L16" s="9">
        <v>43983</v>
      </c>
      <c r="M16" s="60">
        <v>44166</v>
      </c>
      <c r="N16" s="93">
        <f t="shared" si="6"/>
        <v>183</v>
      </c>
      <c r="O16" s="47"/>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48"/>
      <c r="AP16" s="48"/>
      <c r="AQ16" s="48"/>
      <c r="AR16" s="48"/>
      <c r="AS16" s="48"/>
      <c r="AT16" s="48"/>
      <c r="AU16" s="48"/>
      <c r="AV16" s="48"/>
      <c r="AW16" s="48"/>
      <c r="AX16" s="48"/>
      <c r="AY16" s="48"/>
      <c r="AZ16" s="48"/>
      <c r="BA16" s="48"/>
      <c r="BB16" s="48"/>
      <c r="BC16" s="48"/>
      <c r="BD16" s="48"/>
      <c r="BE16" s="48"/>
      <c r="BF16" s="48"/>
      <c r="BG16" s="48"/>
      <c r="BH16" s="48"/>
      <c r="BI16" s="48"/>
      <c r="BJ16" s="49"/>
    </row>
    <row r="17" spans="1:62" ht="30" customHeight="1" x14ac:dyDescent="0.45">
      <c r="A17" s="228" t="s">
        <v>79</v>
      </c>
      <c r="B17" s="229"/>
      <c r="C17" s="229"/>
      <c r="D17" s="229"/>
      <c r="E17" s="229"/>
      <c r="F17" s="229"/>
      <c r="G17" s="229"/>
      <c r="H17" s="229"/>
      <c r="I17" s="229"/>
      <c r="J17" s="229"/>
      <c r="K17" s="230"/>
      <c r="L17" s="248"/>
      <c r="M17" s="249"/>
      <c r="N17" s="249"/>
      <c r="O17" s="236"/>
      <c r="P17" s="237"/>
      <c r="Q17" s="237"/>
      <c r="R17" s="237"/>
      <c r="S17" s="237"/>
      <c r="T17" s="237"/>
      <c r="U17" s="237"/>
      <c r="V17" s="237"/>
      <c r="W17" s="237"/>
      <c r="X17" s="237"/>
      <c r="Y17" s="237"/>
      <c r="Z17" s="237"/>
      <c r="AA17" s="237"/>
      <c r="AB17" s="237"/>
      <c r="AC17" s="237"/>
      <c r="AD17" s="237"/>
      <c r="AE17" s="237"/>
      <c r="AF17" s="237"/>
      <c r="AG17" s="237"/>
      <c r="AH17" s="237"/>
      <c r="AI17" s="237"/>
      <c r="AJ17" s="237"/>
      <c r="AK17" s="237"/>
      <c r="AL17" s="237"/>
      <c r="AM17" s="237"/>
      <c r="AN17" s="237"/>
      <c r="AO17" s="237"/>
      <c r="AP17" s="237"/>
      <c r="AQ17" s="237"/>
      <c r="AR17" s="237"/>
      <c r="AS17" s="237"/>
      <c r="AT17" s="237"/>
      <c r="AU17" s="237"/>
      <c r="AV17" s="237"/>
      <c r="AW17" s="237"/>
      <c r="AX17" s="237"/>
      <c r="AY17" s="237"/>
      <c r="AZ17" s="237"/>
      <c r="BA17" s="237"/>
      <c r="BB17" s="237"/>
      <c r="BC17" s="237"/>
      <c r="BD17" s="237"/>
      <c r="BE17" s="237"/>
      <c r="BF17" s="237"/>
      <c r="BG17" s="237"/>
      <c r="BH17" s="237"/>
      <c r="BI17" s="237"/>
      <c r="BJ17" s="238"/>
    </row>
    <row r="18" spans="1:62" ht="39.75" thickBot="1" x14ac:dyDescent="0.5">
      <c r="A18" s="226" t="s">
        <v>40</v>
      </c>
      <c r="B18" s="227"/>
      <c r="C18" s="143" t="s">
        <v>41</v>
      </c>
      <c r="D18" s="143"/>
      <c r="E18" s="143" t="s">
        <v>43</v>
      </c>
      <c r="F18" s="143" t="s">
        <v>44</v>
      </c>
      <c r="G18" s="143" t="s">
        <v>45</v>
      </c>
      <c r="H18" s="42" t="s">
        <v>46</v>
      </c>
      <c r="I18" s="143" t="s">
        <v>47</v>
      </c>
      <c r="J18" s="143" t="s">
        <v>48</v>
      </c>
      <c r="K18" s="43" t="s">
        <v>49</v>
      </c>
      <c r="L18" s="250"/>
      <c r="M18" s="251"/>
      <c r="N18" s="251"/>
      <c r="O18" s="239"/>
      <c r="P18" s="240"/>
      <c r="Q18" s="240"/>
      <c r="R18" s="240"/>
      <c r="S18" s="240"/>
      <c r="T18" s="240"/>
      <c r="U18" s="240"/>
      <c r="V18" s="240"/>
      <c r="W18" s="240"/>
      <c r="X18" s="240"/>
      <c r="Y18" s="240"/>
      <c r="Z18" s="240"/>
      <c r="AA18" s="240"/>
      <c r="AB18" s="240"/>
      <c r="AC18" s="240"/>
      <c r="AD18" s="240"/>
      <c r="AE18" s="240"/>
      <c r="AF18" s="240"/>
      <c r="AG18" s="240"/>
      <c r="AH18" s="240"/>
      <c r="AI18" s="240"/>
      <c r="AJ18" s="240"/>
      <c r="AK18" s="240"/>
      <c r="AL18" s="240"/>
      <c r="AM18" s="240"/>
      <c r="AN18" s="240"/>
      <c r="AO18" s="240"/>
      <c r="AP18" s="240"/>
      <c r="AQ18" s="240"/>
      <c r="AR18" s="240"/>
      <c r="AS18" s="240"/>
      <c r="AT18" s="240"/>
      <c r="AU18" s="240"/>
      <c r="AV18" s="240"/>
      <c r="AW18" s="240"/>
      <c r="AX18" s="240"/>
      <c r="AY18" s="240"/>
      <c r="AZ18" s="240"/>
      <c r="BA18" s="240"/>
      <c r="BB18" s="240"/>
      <c r="BC18" s="240"/>
      <c r="BD18" s="240"/>
      <c r="BE18" s="240"/>
      <c r="BF18" s="240"/>
      <c r="BG18" s="240"/>
      <c r="BH18" s="240"/>
      <c r="BI18" s="240"/>
      <c r="BJ18" s="241"/>
    </row>
    <row r="19" spans="1:62" ht="50.25" customHeight="1" x14ac:dyDescent="0.45">
      <c r="A19" s="13">
        <v>3.1</v>
      </c>
      <c r="B19" s="14" t="s">
        <v>80</v>
      </c>
      <c r="C19" s="15"/>
      <c r="D19" s="15" t="s">
        <v>81</v>
      </c>
      <c r="E19" s="16" t="s">
        <v>82</v>
      </c>
      <c r="F19" s="17"/>
      <c r="G19" s="18"/>
      <c r="H19" s="16"/>
      <c r="I19" s="19"/>
      <c r="J19" s="18"/>
      <c r="K19" s="20"/>
      <c r="L19" s="21"/>
      <c r="M19" s="56"/>
      <c r="N19" s="94">
        <f t="shared" si="6"/>
        <v>0</v>
      </c>
      <c r="O19" s="6"/>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8"/>
    </row>
    <row r="20" spans="1:62" ht="27" customHeight="1" x14ac:dyDescent="0.45">
      <c r="A20" s="22">
        <f>A19+0.1</f>
        <v>3.2</v>
      </c>
      <c r="B20" s="23" t="s">
        <v>83</v>
      </c>
      <c r="C20" s="24"/>
      <c r="D20" s="24"/>
      <c r="E20" s="24"/>
      <c r="F20" s="25"/>
      <c r="G20" s="26"/>
      <c r="H20" s="26"/>
      <c r="I20" s="27" t="s">
        <v>69</v>
      </c>
      <c r="J20" s="26"/>
      <c r="K20" s="28"/>
      <c r="L20" s="29"/>
      <c r="M20" s="57"/>
      <c r="N20" s="92">
        <f t="shared" si="6"/>
        <v>0</v>
      </c>
      <c r="O20" s="10"/>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2"/>
    </row>
    <row r="21" spans="1:62" ht="23.25" x14ac:dyDescent="0.45">
      <c r="A21" s="22">
        <f t="shared" ref="A21:A22" si="8">A20+0.1</f>
        <v>3.3000000000000003</v>
      </c>
      <c r="B21" s="23" t="s">
        <v>84</v>
      </c>
      <c r="C21" s="24"/>
      <c r="D21" s="24"/>
      <c r="E21" s="24"/>
      <c r="F21" s="25"/>
      <c r="G21" s="26"/>
      <c r="H21" s="26"/>
      <c r="I21" s="26"/>
      <c r="J21" s="26"/>
      <c r="K21" s="28"/>
      <c r="L21" s="29"/>
      <c r="M21" s="57"/>
      <c r="N21" s="92">
        <f t="shared" si="6"/>
        <v>0</v>
      </c>
      <c r="O21" s="10"/>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2"/>
    </row>
    <row r="22" spans="1:62" ht="35.25" thickBot="1" x14ac:dyDescent="0.5">
      <c r="A22" s="30">
        <f t="shared" si="8"/>
        <v>3.4000000000000004</v>
      </c>
      <c r="B22" s="31" t="s">
        <v>85</v>
      </c>
      <c r="C22" s="32"/>
      <c r="D22" s="32"/>
      <c r="E22" s="32"/>
      <c r="F22" s="33"/>
      <c r="G22" s="34"/>
      <c r="H22" s="34"/>
      <c r="I22" s="34"/>
      <c r="J22" s="34"/>
      <c r="K22" s="35"/>
      <c r="L22" s="36"/>
      <c r="M22" s="58"/>
      <c r="N22" s="93">
        <f t="shared" si="6"/>
        <v>0</v>
      </c>
      <c r="O22" s="47"/>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9"/>
    </row>
    <row r="23" spans="1:62" ht="30" customHeight="1" x14ac:dyDescent="0.45">
      <c r="A23" s="228" t="s">
        <v>86</v>
      </c>
      <c r="B23" s="229"/>
      <c r="C23" s="229"/>
      <c r="D23" s="229"/>
      <c r="E23" s="229"/>
      <c r="F23" s="229"/>
      <c r="G23" s="229"/>
      <c r="H23" s="229"/>
      <c r="I23" s="229"/>
      <c r="J23" s="229"/>
      <c r="K23" s="230"/>
      <c r="L23" s="248"/>
      <c r="M23" s="249"/>
      <c r="N23" s="249"/>
      <c r="O23" s="236"/>
      <c r="P23" s="237"/>
      <c r="Q23" s="237"/>
      <c r="R23" s="237"/>
      <c r="S23" s="237"/>
      <c r="T23" s="237"/>
      <c r="U23" s="237"/>
      <c r="V23" s="237"/>
      <c r="W23" s="237"/>
      <c r="X23" s="237"/>
      <c r="Y23" s="237"/>
      <c r="Z23" s="237"/>
      <c r="AA23" s="237"/>
      <c r="AB23" s="237"/>
      <c r="AC23" s="237"/>
      <c r="AD23" s="237"/>
      <c r="AE23" s="237"/>
      <c r="AF23" s="237"/>
      <c r="AG23" s="237"/>
      <c r="AH23" s="237"/>
      <c r="AI23" s="237"/>
      <c r="AJ23" s="237"/>
      <c r="AK23" s="237"/>
      <c r="AL23" s="237"/>
      <c r="AM23" s="237"/>
      <c r="AN23" s="237"/>
      <c r="AO23" s="237"/>
      <c r="AP23" s="237"/>
      <c r="AQ23" s="237"/>
      <c r="AR23" s="237"/>
      <c r="AS23" s="237"/>
      <c r="AT23" s="237"/>
      <c r="AU23" s="237"/>
      <c r="AV23" s="237"/>
      <c r="AW23" s="237"/>
      <c r="AX23" s="237"/>
      <c r="AY23" s="237"/>
      <c r="AZ23" s="237"/>
      <c r="BA23" s="237"/>
      <c r="BB23" s="237"/>
      <c r="BC23" s="237"/>
      <c r="BD23" s="237"/>
      <c r="BE23" s="237"/>
      <c r="BF23" s="237"/>
      <c r="BG23" s="237"/>
      <c r="BH23" s="237"/>
      <c r="BI23" s="237"/>
      <c r="BJ23" s="238"/>
    </row>
    <row r="24" spans="1:62" ht="39.75" thickBot="1" x14ac:dyDescent="0.5">
      <c r="A24" s="226" t="s">
        <v>40</v>
      </c>
      <c r="B24" s="227"/>
      <c r="C24" s="143" t="s">
        <v>41</v>
      </c>
      <c r="D24" s="143"/>
      <c r="E24" s="143" t="s">
        <v>43</v>
      </c>
      <c r="F24" s="143" t="s">
        <v>44</v>
      </c>
      <c r="G24" s="143" t="s">
        <v>45</v>
      </c>
      <c r="H24" s="42" t="s">
        <v>46</v>
      </c>
      <c r="I24" s="143" t="s">
        <v>47</v>
      </c>
      <c r="J24" s="143" t="s">
        <v>48</v>
      </c>
      <c r="K24" s="43" t="s">
        <v>49</v>
      </c>
      <c r="L24" s="250"/>
      <c r="M24" s="251"/>
      <c r="N24" s="251"/>
      <c r="O24" s="239"/>
      <c r="P24" s="240"/>
      <c r="Q24" s="240"/>
      <c r="R24" s="240"/>
      <c r="S24" s="240"/>
      <c r="T24" s="240"/>
      <c r="U24" s="240"/>
      <c r="V24" s="240"/>
      <c r="W24" s="240"/>
      <c r="X24" s="240"/>
      <c r="Y24" s="240"/>
      <c r="Z24" s="240"/>
      <c r="AA24" s="240"/>
      <c r="AB24" s="240"/>
      <c r="AC24" s="240"/>
      <c r="AD24" s="240"/>
      <c r="AE24" s="240"/>
      <c r="AF24" s="240"/>
      <c r="AG24" s="240"/>
      <c r="AH24" s="240"/>
      <c r="AI24" s="240"/>
      <c r="AJ24" s="240"/>
      <c r="AK24" s="240"/>
      <c r="AL24" s="240"/>
      <c r="AM24" s="240"/>
      <c r="AN24" s="240"/>
      <c r="AO24" s="240"/>
      <c r="AP24" s="240"/>
      <c r="AQ24" s="240"/>
      <c r="AR24" s="240"/>
      <c r="AS24" s="240"/>
      <c r="AT24" s="240"/>
      <c r="AU24" s="240"/>
      <c r="AV24" s="240"/>
      <c r="AW24" s="240"/>
      <c r="AX24" s="240"/>
      <c r="AY24" s="240"/>
      <c r="AZ24" s="240"/>
      <c r="BA24" s="240"/>
      <c r="BB24" s="240"/>
      <c r="BC24" s="240"/>
      <c r="BD24" s="240"/>
      <c r="BE24" s="240"/>
      <c r="BF24" s="240"/>
      <c r="BG24" s="240"/>
      <c r="BH24" s="240"/>
      <c r="BI24" s="240"/>
      <c r="BJ24" s="241"/>
    </row>
    <row r="25" spans="1:62" ht="34.9" x14ac:dyDescent="0.45">
      <c r="A25" s="13">
        <v>4.0999999999999996</v>
      </c>
      <c r="B25" s="14" t="s">
        <v>87</v>
      </c>
      <c r="C25" s="15"/>
      <c r="D25" s="15" t="s">
        <v>88</v>
      </c>
      <c r="E25" s="16" t="s">
        <v>82</v>
      </c>
      <c r="F25" s="17"/>
      <c r="G25" s="18"/>
      <c r="H25" s="16"/>
      <c r="I25" s="19"/>
      <c r="J25" s="18"/>
      <c r="K25" s="20"/>
      <c r="L25" s="21"/>
      <c r="M25" s="56"/>
      <c r="N25" s="94">
        <f t="shared" si="6"/>
        <v>0</v>
      </c>
      <c r="O25" s="6"/>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8"/>
    </row>
    <row r="26" spans="1:62" ht="69.75" x14ac:dyDescent="0.45">
      <c r="A26" s="22">
        <f>A25+0.1</f>
        <v>4.1999999999999993</v>
      </c>
      <c r="B26" s="23" t="s">
        <v>89</v>
      </c>
      <c r="C26" s="24"/>
      <c r="D26" s="24"/>
      <c r="E26" s="24"/>
      <c r="F26" s="25"/>
      <c r="G26" s="26"/>
      <c r="H26" s="26"/>
      <c r="I26" s="27" t="s">
        <v>69</v>
      </c>
      <c r="J26" s="26"/>
      <c r="K26" s="28"/>
      <c r="L26" s="29"/>
      <c r="M26" s="57"/>
      <c r="N26" s="92">
        <f t="shared" si="6"/>
        <v>0</v>
      </c>
      <c r="O26" s="10"/>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2"/>
    </row>
    <row r="27" spans="1:62" ht="46.5" x14ac:dyDescent="0.45">
      <c r="A27" s="22">
        <f t="shared" ref="A27:A28" si="9">A26+0.1</f>
        <v>4.2999999999999989</v>
      </c>
      <c r="B27" s="23" t="s">
        <v>90</v>
      </c>
      <c r="C27" s="24"/>
      <c r="D27" s="24"/>
      <c r="E27" s="24"/>
      <c r="F27" s="25"/>
      <c r="G27" s="26"/>
      <c r="H27" s="26"/>
      <c r="I27" s="26"/>
      <c r="J27" s="26"/>
      <c r="K27" s="28"/>
      <c r="L27" s="29"/>
      <c r="M27" s="57"/>
      <c r="N27" s="92">
        <f t="shared" si="6"/>
        <v>0</v>
      </c>
      <c r="O27" s="10"/>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2"/>
    </row>
    <row r="28" spans="1:62" ht="35.25" thickBot="1" x14ac:dyDescent="0.5">
      <c r="A28" s="30">
        <f t="shared" si="9"/>
        <v>4.3999999999999986</v>
      </c>
      <c r="B28" s="31" t="s">
        <v>91</v>
      </c>
      <c r="C28" s="32"/>
      <c r="D28" s="32"/>
      <c r="E28" s="32"/>
      <c r="F28" s="33"/>
      <c r="G28" s="34"/>
      <c r="H28" s="34"/>
      <c r="I28" s="34"/>
      <c r="J28" s="34"/>
      <c r="K28" s="35"/>
      <c r="L28" s="36"/>
      <c r="M28" s="58"/>
      <c r="N28" s="93">
        <f t="shared" si="6"/>
        <v>0</v>
      </c>
      <c r="O28" s="47"/>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9"/>
    </row>
    <row r="29" spans="1:62" ht="30" customHeight="1" x14ac:dyDescent="0.45">
      <c r="A29" s="228" t="s">
        <v>92</v>
      </c>
      <c r="B29" s="229"/>
      <c r="C29" s="229"/>
      <c r="D29" s="229"/>
      <c r="E29" s="229"/>
      <c r="F29" s="229"/>
      <c r="G29" s="229"/>
      <c r="H29" s="229"/>
      <c r="I29" s="229"/>
      <c r="J29" s="229"/>
      <c r="K29" s="230"/>
      <c r="L29" s="248"/>
      <c r="M29" s="249"/>
      <c r="N29" s="249"/>
      <c r="O29" s="242"/>
      <c r="P29" s="243"/>
      <c r="Q29" s="243"/>
      <c r="R29" s="243"/>
      <c r="S29" s="243"/>
      <c r="T29" s="243"/>
      <c r="U29" s="243"/>
      <c r="V29" s="243"/>
      <c r="W29" s="243"/>
      <c r="X29" s="243"/>
      <c r="Y29" s="243"/>
      <c r="Z29" s="243"/>
      <c r="AA29" s="243"/>
      <c r="AB29" s="243"/>
      <c r="AC29" s="243"/>
      <c r="AD29" s="243"/>
      <c r="AE29" s="243"/>
      <c r="AF29" s="243"/>
      <c r="AG29" s="243"/>
      <c r="AH29" s="243"/>
      <c r="AI29" s="243"/>
      <c r="AJ29" s="243"/>
      <c r="AK29" s="243"/>
      <c r="AL29" s="243"/>
      <c r="AM29" s="243"/>
      <c r="AN29" s="243"/>
      <c r="AO29" s="243"/>
      <c r="AP29" s="243"/>
      <c r="AQ29" s="243"/>
      <c r="AR29" s="243"/>
      <c r="AS29" s="243"/>
      <c r="AT29" s="243"/>
      <c r="AU29" s="243"/>
      <c r="AV29" s="243"/>
      <c r="AW29" s="243"/>
      <c r="AX29" s="243"/>
      <c r="AY29" s="243"/>
      <c r="AZ29" s="243"/>
      <c r="BA29" s="243"/>
      <c r="BB29" s="243"/>
      <c r="BC29" s="243"/>
      <c r="BD29" s="243"/>
      <c r="BE29" s="243"/>
      <c r="BF29" s="243"/>
      <c r="BG29" s="243"/>
      <c r="BH29" s="243"/>
      <c r="BI29" s="243"/>
      <c r="BJ29" s="244"/>
    </row>
    <row r="30" spans="1:62" ht="39.75" thickBot="1" x14ac:dyDescent="0.5">
      <c r="A30" s="226" t="s">
        <v>40</v>
      </c>
      <c r="B30" s="227"/>
      <c r="C30" s="143" t="s">
        <v>41</v>
      </c>
      <c r="D30" s="143"/>
      <c r="E30" s="143" t="s">
        <v>43</v>
      </c>
      <c r="F30" s="143" t="s">
        <v>44</v>
      </c>
      <c r="G30" s="143" t="s">
        <v>45</v>
      </c>
      <c r="H30" s="42" t="s">
        <v>46</v>
      </c>
      <c r="I30" s="143" t="s">
        <v>47</v>
      </c>
      <c r="J30" s="143" t="s">
        <v>48</v>
      </c>
      <c r="K30" s="43" t="s">
        <v>49</v>
      </c>
      <c r="L30" s="250"/>
      <c r="M30" s="251"/>
      <c r="N30" s="251"/>
      <c r="O30" s="245"/>
      <c r="P30" s="246"/>
      <c r="Q30" s="246"/>
      <c r="R30" s="246"/>
      <c r="S30" s="246"/>
      <c r="T30" s="246"/>
      <c r="U30" s="246"/>
      <c r="V30" s="246"/>
      <c r="W30" s="246"/>
      <c r="X30" s="246"/>
      <c r="Y30" s="246"/>
      <c r="Z30" s="246"/>
      <c r="AA30" s="246"/>
      <c r="AB30" s="246"/>
      <c r="AC30" s="246"/>
      <c r="AD30" s="246"/>
      <c r="AE30" s="246"/>
      <c r="AF30" s="246"/>
      <c r="AG30" s="246"/>
      <c r="AH30" s="246"/>
      <c r="AI30" s="246"/>
      <c r="AJ30" s="246"/>
      <c r="AK30" s="246"/>
      <c r="AL30" s="246"/>
      <c r="AM30" s="246"/>
      <c r="AN30" s="246"/>
      <c r="AO30" s="246"/>
      <c r="AP30" s="246"/>
      <c r="AQ30" s="246"/>
      <c r="AR30" s="246"/>
      <c r="AS30" s="246"/>
      <c r="AT30" s="246"/>
      <c r="AU30" s="246"/>
      <c r="AV30" s="246"/>
      <c r="AW30" s="246"/>
      <c r="AX30" s="246"/>
      <c r="AY30" s="246"/>
      <c r="AZ30" s="246"/>
      <c r="BA30" s="246"/>
      <c r="BB30" s="246"/>
      <c r="BC30" s="246"/>
      <c r="BD30" s="246"/>
      <c r="BE30" s="246"/>
      <c r="BF30" s="246"/>
      <c r="BG30" s="246"/>
      <c r="BH30" s="246"/>
      <c r="BI30" s="246"/>
      <c r="BJ30" s="247"/>
    </row>
    <row r="31" spans="1:62" ht="34.9" x14ac:dyDescent="0.45">
      <c r="A31" s="13">
        <v>5.0999999999999996</v>
      </c>
      <c r="B31" s="14" t="s">
        <v>93</v>
      </c>
      <c r="C31" s="15"/>
      <c r="D31" s="15" t="s">
        <v>94</v>
      </c>
      <c r="E31" s="16" t="s">
        <v>82</v>
      </c>
      <c r="F31" s="17"/>
      <c r="G31" s="18"/>
      <c r="H31" s="16" t="s">
        <v>67</v>
      </c>
      <c r="I31" s="19"/>
      <c r="J31" s="18"/>
      <c r="K31" s="20"/>
      <c r="L31" s="21"/>
      <c r="M31" s="56"/>
      <c r="N31" s="63">
        <f t="shared" si="6"/>
        <v>0</v>
      </c>
      <c r="O31" s="6"/>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8"/>
    </row>
    <row r="32" spans="1:62" ht="46.5" x14ac:dyDescent="0.45">
      <c r="A32" s="22">
        <f>A31+0.1</f>
        <v>5.1999999999999993</v>
      </c>
      <c r="B32" s="23" t="s">
        <v>95</v>
      </c>
      <c r="C32" s="24"/>
      <c r="D32" s="24"/>
      <c r="E32" s="24"/>
      <c r="F32" s="25"/>
      <c r="G32" s="26"/>
      <c r="H32" s="26"/>
      <c r="I32" s="27" t="s">
        <v>69</v>
      </c>
      <c r="J32" s="26"/>
      <c r="K32" s="28"/>
      <c r="L32" s="29"/>
      <c r="M32" s="57"/>
      <c r="N32" s="80">
        <f t="shared" si="6"/>
        <v>0</v>
      </c>
      <c r="O32" s="10"/>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2"/>
    </row>
    <row r="33" spans="1:62" ht="46.5" x14ac:dyDescent="0.45">
      <c r="A33" s="22">
        <f t="shared" ref="A33:A34" si="10">A32+0.1</f>
        <v>5.2999999999999989</v>
      </c>
      <c r="B33" s="23" t="s">
        <v>96</v>
      </c>
      <c r="C33" s="24"/>
      <c r="D33" s="24"/>
      <c r="E33" s="24"/>
      <c r="F33" s="25"/>
      <c r="G33" s="26"/>
      <c r="H33" s="26"/>
      <c r="I33" s="26"/>
      <c r="J33" s="26"/>
      <c r="K33" s="28"/>
      <c r="L33" s="29"/>
      <c r="M33" s="57"/>
      <c r="N33" s="80">
        <f t="shared" si="6"/>
        <v>0</v>
      </c>
      <c r="O33" s="10"/>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2"/>
    </row>
    <row r="34" spans="1:62" ht="70.150000000000006" thickBot="1" x14ac:dyDescent="0.5">
      <c r="A34" s="30">
        <f t="shared" si="10"/>
        <v>5.3999999999999986</v>
      </c>
      <c r="B34" s="31" t="s">
        <v>97</v>
      </c>
      <c r="C34" s="32"/>
      <c r="D34" s="32"/>
      <c r="E34" s="32"/>
      <c r="F34" s="33"/>
      <c r="G34" s="34"/>
      <c r="H34" s="34"/>
      <c r="I34" s="34"/>
      <c r="J34" s="34"/>
      <c r="K34" s="35"/>
      <c r="L34" s="36"/>
      <c r="M34" s="58"/>
      <c r="N34" s="81">
        <f t="shared" si="6"/>
        <v>0</v>
      </c>
      <c r="O34" s="37"/>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9"/>
    </row>
  </sheetData>
  <mergeCells count="44">
    <mergeCell ref="L1:BJ1"/>
    <mergeCell ref="O4:Z4"/>
    <mergeCell ref="AA4:AL4"/>
    <mergeCell ref="AM4:AX4"/>
    <mergeCell ref="AY4:BJ4"/>
    <mergeCell ref="U2:Z2"/>
    <mergeCell ref="O6:BJ6"/>
    <mergeCell ref="AG2:AK2"/>
    <mergeCell ref="D3:D5"/>
    <mergeCell ref="O2:T2"/>
    <mergeCell ref="AA2:AF2"/>
    <mergeCell ref="L3:L5"/>
    <mergeCell ref="M3:M5"/>
    <mergeCell ref="N3:N5"/>
    <mergeCell ref="AL2:AQ2"/>
    <mergeCell ref="F3:F5"/>
    <mergeCell ref="G3:G5"/>
    <mergeCell ref="H3:H5"/>
    <mergeCell ref="I3:I5"/>
    <mergeCell ref="J3:J5"/>
    <mergeCell ref="K3:K5"/>
    <mergeCell ref="L2:N2"/>
    <mergeCell ref="O11:BJ12"/>
    <mergeCell ref="O17:BJ18"/>
    <mergeCell ref="O23:BJ24"/>
    <mergeCell ref="O29:BJ30"/>
    <mergeCell ref="L17:N18"/>
    <mergeCell ref="L11:N12"/>
    <mergeCell ref="L23:N24"/>
    <mergeCell ref="L29:N30"/>
    <mergeCell ref="A30:B30"/>
    <mergeCell ref="A18:B18"/>
    <mergeCell ref="A23:K23"/>
    <mergeCell ref="A24:B24"/>
    <mergeCell ref="A11:K11"/>
    <mergeCell ref="A12:B12"/>
    <mergeCell ref="A17:K17"/>
    <mergeCell ref="A29:K29"/>
    <mergeCell ref="A6:B6"/>
    <mergeCell ref="A2:K2"/>
    <mergeCell ref="A1:K1"/>
    <mergeCell ref="A3:B5"/>
    <mergeCell ref="C3:C5"/>
    <mergeCell ref="E3:E5"/>
  </mergeCells>
  <phoneticPr fontId="29" type="noConversion"/>
  <conditionalFormatting sqref="O6 O7:BJ10 O11 O13:BJ16 O17 O19:BJ22 O23 O25:BJ28 O29 O31:BJ34">
    <cfRule type="expression" dxfId="1" priority="10">
      <formula>AND(O$3&gt;=$L6,O$3&lt;=$M6)</formula>
    </cfRule>
  </conditionalFormatting>
  <conditionalFormatting sqref="L13:L16 L19:L22 L25:L28 L31:L34 L7:L10">
    <cfRule type="cellIs" dxfId="0" priority="11" operator="lessThan">
      <formula>$O$2</formula>
    </cfRule>
  </conditionalFormatting>
  <hyperlinks>
    <hyperlink ref="H12" location="_ftn1" display="_ftn1" xr:uid="{87E96EB9-0028-48D4-8912-CDFFEFE61FE9}"/>
    <hyperlink ref="H18" location="_ftn1" display="_ftn1" xr:uid="{3AE29D84-1DA3-479F-A03B-8EA458FC17D7}"/>
    <hyperlink ref="H24" location="_ftn1" display="_ftn1" xr:uid="{F8855A22-A4C0-4B07-8169-660DC181A9D7}"/>
    <hyperlink ref="H30" location="_ftn1" display="_ftn1" xr:uid="{B7ED6781-332D-4C37-A532-3527DB82F7BC}"/>
    <hyperlink ref="H3" location="_ftn1" display="_ftn1" xr:uid="{F8D067F3-8082-42B7-AFDE-56D448449A4A}"/>
  </hyperlinks>
  <pageMargins left="0.7" right="0.7" top="0.75" bottom="0.75" header="0.3" footer="0.3"/>
  <extLst>
    <ext xmlns:x14="http://schemas.microsoft.com/office/spreadsheetml/2009/9/main" uri="{CCE6A557-97BC-4b89-ADB6-D9C93CAAB3DF}">
      <x14:dataValidations xmlns:xm="http://schemas.microsoft.com/office/excel/2006/main" count="20">
        <x14:dataValidation type="list" allowBlank="1" showInputMessage="1" showErrorMessage="1" xr:uid="{6DEFBC87-805E-472D-9E23-28F2798E6FA9}">
          <x14:formula1>
            <xm:f>Formulas!$B$2:$B$4</xm:f>
          </x14:formula1>
          <xm:sqref>G7</xm:sqref>
        </x14:dataValidation>
        <x14:dataValidation type="list" allowBlank="1" showInputMessage="1" showErrorMessage="1" xr:uid="{EC448E10-E3E2-4854-8928-6F563BAB82EE}">
          <x14:formula1>
            <xm:f>Formulas!$C$2:$C$4</xm:f>
          </x14:formula1>
          <xm:sqref>G8</xm:sqref>
        </x14:dataValidation>
        <x14:dataValidation type="list" allowBlank="1" showInputMessage="1" showErrorMessage="1" xr:uid="{B3214E7C-5172-43DF-984F-DEEB00A09BAE}">
          <x14:formula1>
            <xm:f>Formulas!$D$2:$D$4</xm:f>
          </x14:formula1>
          <xm:sqref>G9</xm:sqref>
        </x14:dataValidation>
        <x14:dataValidation type="list" allowBlank="1" showInputMessage="1" showErrorMessage="1" xr:uid="{0231BCF7-890E-4C7A-8279-1671BEF21785}">
          <x14:formula1>
            <xm:f>Formulas!$E$2:$E$4</xm:f>
          </x14:formula1>
          <xm:sqref>G10</xm:sqref>
        </x14:dataValidation>
        <x14:dataValidation type="list" allowBlank="1" showInputMessage="1" showErrorMessage="1" xr:uid="{DCD85482-263C-4351-AFF5-3BAD5EDEB49C}">
          <x14:formula1>
            <xm:f>Formulas!$F$2:$F$4</xm:f>
          </x14:formula1>
          <xm:sqref>G13</xm:sqref>
        </x14:dataValidation>
        <x14:dataValidation type="list" allowBlank="1" showInputMessage="1" showErrorMessage="1" xr:uid="{2C6825AE-D52D-4DD8-820A-5A1A2FA562A3}">
          <x14:formula1>
            <xm:f>Formulas!$G$2:$G$4</xm:f>
          </x14:formula1>
          <xm:sqref>G14</xm:sqref>
        </x14:dataValidation>
        <x14:dataValidation type="list" allowBlank="1" showInputMessage="1" showErrorMessage="1" xr:uid="{9EDB9ADC-09AE-4D6C-907D-16B5B7BCCA15}">
          <x14:formula1>
            <xm:f>Formulas!$H$2:$H$4</xm:f>
          </x14:formula1>
          <xm:sqref>G15</xm:sqref>
        </x14:dataValidation>
        <x14:dataValidation type="list" allowBlank="1" showInputMessage="1" showErrorMessage="1" xr:uid="{B36A8204-F3A8-45E6-848F-1D613917A2F2}">
          <x14:formula1>
            <xm:f>Formulas!$I$2:$I$4</xm:f>
          </x14:formula1>
          <xm:sqref>G16</xm:sqref>
        </x14:dataValidation>
        <x14:dataValidation type="list" allowBlank="1" showInputMessage="1" showErrorMessage="1" xr:uid="{653C8BCC-13D1-4A46-BABF-0373EFCF1F6F}">
          <x14:formula1>
            <xm:f>Formulas!$J$2:$J$4</xm:f>
          </x14:formula1>
          <xm:sqref>G19</xm:sqref>
        </x14:dataValidation>
        <x14:dataValidation type="list" allowBlank="1" showInputMessage="1" showErrorMessage="1" xr:uid="{781E87EF-E996-49B8-8827-C81646200545}">
          <x14:formula1>
            <xm:f>Formulas!$K$2:$K$4</xm:f>
          </x14:formula1>
          <xm:sqref>G20</xm:sqref>
        </x14:dataValidation>
        <x14:dataValidation type="list" allowBlank="1" showInputMessage="1" showErrorMessage="1" xr:uid="{66B23493-D4C8-4328-9829-AA359FA56773}">
          <x14:formula1>
            <xm:f>Formulas!$L$2:$L$4</xm:f>
          </x14:formula1>
          <xm:sqref>G21</xm:sqref>
        </x14:dataValidation>
        <x14:dataValidation type="list" allowBlank="1" showInputMessage="1" showErrorMessage="1" xr:uid="{3F53C850-36A2-42BE-AFE2-77B8434D7792}">
          <x14:formula1>
            <xm:f>Formulas!$M$2:$M$4</xm:f>
          </x14:formula1>
          <xm:sqref>G22</xm:sqref>
        </x14:dataValidation>
        <x14:dataValidation type="list" allowBlank="1" showInputMessage="1" showErrorMessage="1" xr:uid="{8DF21F93-F503-4FF4-AD55-0A6724AF1B41}">
          <x14:formula1>
            <xm:f>Formulas!$N$2:$N$4</xm:f>
          </x14:formula1>
          <xm:sqref>G25</xm:sqref>
        </x14:dataValidation>
        <x14:dataValidation type="list" allowBlank="1" showInputMessage="1" showErrorMessage="1" xr:uid="{EA6360DB-F9E1-49DB-AE7B-584CE250BC12}">
          <x14:formula1>
            <xm:f>Formulas!$O$2:$O$4</xm:f>
          </x14:formula1>
          <xm:sqref>G26</xm:sqref>
        </x14:dataValidation>
        <x14:dataValidation type="list" allowBlank="1" showInputMessage="1" showErrorMessage="1" xr:uid="{96CE3EE6-CA55-4B58-8E1F-1FA3C3C03F8A}">
          <x14:formula1>
            <xm:f>Formulas!$P$2:$P$4</xm:f>
          </x14:formula1>
          <xm:sqref>G27</xm:sqref>
        </x14:dataValidation>
        <x14:dataValidation type="list" allowBlank="1" showInputMessage="1" showErrorMessage="1" xr:uid="{405B1D04-03CD-40F9-A96E-3A78E3E09730}">
          <x14:formula1>
            <xm:f>Formulas!$Q$2:$Q$4</xm:f>
          </x14:formula1>
          <xm:sqref>G28</xm:sqref>
        </x14:dataValidation>
        <x14:dataValidation type="list" allowBlank="1" showInputMessage="1" showErrorMessage="1" xr:uid="{9E0743F3-8BEC-4052-8B56-FB3D520D3B13}">
          <x14:formula1>
            <xm:f>Formulas!$R$2:$R$4</xm:f>
          </x14:formula1>
          <xm:sqref>G31</xm:sqref>
        </x14:dataValidation>
        <x14:dataValidation type="list" allowBlank="1" showInputMessage="1" showErrorMessage="1" xr:uid="{1F19089D-100B-4EA5-BAF1-D4B30EE4E0DE}">
          <x14:formula1>
            <xm:f>Formulas!$S$2:$S$4</xm:f>
          </x14:formula1>
          <xm:sqref>G32</xm:sqref>
        </x14:dataValidation>
        <x14:dataValidation type="list" allowBlank="1" showInputMessage="1" showErrorMessage="1" xr:uid="{78B523D4-80BF-4265-83B3-4F54B8DA1E89}">
          <x14:formula1>
            <xm:f>Formulas!$T$2:$T$4</xm:f>
          </x14:formula1>
          <xm:sqref>G33</xm:sqref>
        </x14:dataValidation>
        <x14:dataValidation type="list" allowBlank="1" showInputMessage="1" showErrorMessage="1" xr:uid="{632F7184-168A-43C3-9317-F1C74AF32D87}">
          <x14:formula1>
            <xm:f>Formulas!$U$2:$U$4</xm:f>
          </x14:formula1>
          <xm:sqref>G34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FC959-AFCB-42E6-AD41-9FDD56614D4F}">
  <dimension ref="B4:M26"/>
  <sheetViews>
    <sheetView workbookViewId="0">
      <selection activeCell="E13" sqref="E13:F13"/>
    </sheetView>
  </sheetViews>
  <sheetFormatPr defaultColWidth="8.796875" defaultRowHeight="14.25" x14ac:dyDescent="0.45"/>
  <cols>
    <col min="6" max="6" width="28" customWidth="1"/>
    <col min="7" max="7" width="20" customWidth="1"/>
    <col min="8" max="8" width="10.46484375" customWidth="1"/>
    <col min="11" max="11" width="9.19921875" customWidth="1"/>
  </cols>
  <sheetData>
    <row r="4" spans="2:7" x14ac:dyDescent="0.45">
      <c r="C4" s="177"/>
    </row>
    <row r="5" spans="2:7" x14ac:dyDescent="0.45">
      <c r="C5" s="177"/>
    </row>
    <row r="6" spans="2:7" x14ac:dyDescent="0.45">
      <c r="C6" s="177"/>
    </row>
    <row r="7" spans="2:7" ht="18" x14ac:dyDescent="0.55000000000000004">
      <c r="B7" s="181" t="s">
        <v>402</v>
      </c>
      <c r="C7" s="182"/>
      <c r="D7" s="182"/>
    </row>
    <row r="8" spans="2:7" ht="18" x14ac:dyDescent="0.55000000000000004">
      <c r="B8" s="181" t="s">
        <v>403</v>
      </c>
      <c r="C8" s="182"/>
      <c r="D8" s="182"/>
      <c r="E8" s="182"/>
      <c r="F8" s="182"/>
    </row>
    <row r="9" spans="2:7" ht="18" x14ac:dyDescent="0.55000000000000004">
      <c r="B9" s="181"/>
      <c r="C9" s="182"/>
      <c r="D9" s="182"/>
      <c r="E9" s="182"/>
      <c r="F9" s="182"/>
    </row>
    <row r="10" spans="2:7" ht="18" x14ac:dyDescent="0.55000000000000004">
      <c r="B10" s="182"/>
      <c r="C10" s="182"/>
      <c r="D10" s="182"/>
      <c r="E10" s="182"/>
      <c r="F10" s="182"/>
    </row>
    <row r="13" spans="2:7" s="179" customFormat="1" x14ac:dyDescent="0.45">
      <c r="B13" s="282" t="s">
        <v>0</v>
      </c>
      <c r="C13" s="283"/>
      <c r="D13" s="283"/>
      <c r="E13" s="284" t="s">
        <v>400</v>
      </c>
      <c r="F13" s="285"/>
      <c r="G13" s="178"/>
    </row>
    <row r="14" spans="2:7" s="179" customFormat="1" x14ac:dyDescent="0.45">
      <c r="B14" s="286" t="s">
        <v>399</v>
      </c>
      <c r="C14" s="287"/>
      <c r="D14" s="287"/>
      <c r="E14" s="288"/>
      <c r="F14" s="288"/>
    </row>
    <row r="15" spans="2:7" s="179" customFormat="1" x14ac:dyDescent="0.45">
      <c r="B15" s="286" t="s">
        <v>4</v>
      </c>
      <c r="C15" s="287"/>
      <c r="D15" s="287"/>
      <c r="E15" s="289">
        <v>44180</v>
      </c>
      <c r="F15" s="289"/>
    </row>
    <row r="17" spans="3:13" ht="20.65" x14ac:dyDescent="0.45">
      <c r="M17" s="113"/>
    </row>
    <row r="18" spans="3:13" ht="20.65" x14ac:dyDescent="0.45">
      <c r="M18" s="113"/>
    </row>
    <row r="19" spans="3:13" ht="20.65" x14ac:dyDescent="0.45">
      <c r="M19" s="113"/>
    </row>
    <row r="26" spans="3:13" ht="17.649999999999999" x14ac:dyDescent="0.5">
      <c r="C26" s="180"/>
      <c r="D26" s="180"/>
      <c r="E26" s="180"/>
      <c r="F26" s="180"/>
      <c r="G26" s="180"/>
    </row>
  </sheetData>
  <mergeCells count="6">
    <mergeCell ref="B13:D13"/>
    <mergeCell ref="E13:F13"/>
    <mergeCell ref="B14:D14"/>
    <mergeCell ref="E14:F14"/>
    <mergeCell ref="B15:D15"/>
    <mergeCell ref="E15:F15"/>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77C04-D47E-4D35-8023-11C8038370F0}">
  <dimension ref="A1:AO42"/>
  <sheetViews>
    <sheetView tabSelected="1" zoomScaleNormal="100" workbookViewId="0"/>
  </sheetViews>
  <sheetFormatPr defaultColWidth="9.1328125" defaultRowHeight="14.25" x14ac:dyDescent="0.45"/>
  <cols>
    <col min="1" max="2" width="15.59765625" style="176" customWidth="1"/>
    <col min="3" max="3" width="9.3984375" style="176" customWidth="1"/>
    <col min="4" max="4" width="17" style="176" customWidth="1"/>
    <col min="5" max="5" width="9.86328125" style="176" customWidth="1"/>
    <col min="6" max="13" width="3.73046875" style="176" customWidth="1"/>
    <col min="14" max="14" width="4.1328125" style="176" bestFit="1" customWidth="1"/>
    <col min="15" max="17" width="4.46484375" style="176" customWidth="1"/>
    <col min="18" max="25" width="3.73046875" style="176" customWidth="1"/>
    <col min="26" max="26" width="4.73046875" style="176" customWidth="1"/>
    <col min="27" max="27" width="4.59765625" style="176" customWidth="1"/>
    <col min="28" max="28" width="4.73046875" style="176" customWidth="1"/>
    <col min="29" max="29" width="4.265625" style="176" customWidth="1"/>
    <col min="30" max="37" width="3.73046875" style="176" customWidth="1"/>
    <col min="38" max="40" width="4.1328125" style="176" bestFit="1" customWidth="1"/>
    <col min="41" max="16384" width="9.1328125" style="176"/>
  </cols>
  <sheetData>
    <row r="1" spans="1:41" s="148" customFormat="1" x14ac:dyDescent="0.45">
      <c r="A1" s="145" t="s">
        <v>401</v>
      </c>
      <c r="B1" s="146"/>
      <c r="C1" s="147"/>
      <c r="D1" s="147"/>
      <c r="E1" s="147"/>
      <c r="F1" s="147"/>
      <c r="G1" s="147"/>
      <c r="H1" s="147"/>
      <c r="I1" s="147"/>
      <c r="J1" s="147"/>
      <c r="K1" s="147"/>
      <c r="L1" s="147"/>
      <c r="M1" s="147"/>
      <c r="N1" s="147"/>
      <c r="O1" s="147"/>
      <c r="P1" s="147"/>
      <c r="Q1" s="147"/>
      <c r="R1" s="147"/>
      <c r="S1" s="147"/>
      <c r="T1" s="147"/>
      <c r="U1" s="147"/>
      <c r="V1" s="147"/>
      <c r="W1" s="147"/>
      <c r="X1" s="147"/>
      <c r="Y1" s="147"/>
      <c r="Z1" s="147"/>
      <c r="AA1" s="147"/>
      <c r="AB1" s="147"/>
      <c r="AC1" s="147"/>
      <c r="AD1" s="147"/>
      <c r="AE1" s="147"/>
      <c r="AF1" s="147"/>
      <c r="AG1" s="147"/>
      <c r="AH1" s="147"/>
      <c r="AI1" s="147"/>
      <c r="AJ1" s="147"/>
      <c r="AK1" s="147"/>
      <c r="AL1" s="147"/>
      <c r="AM1" s="147"/>
      <c r="AN1" s="147"/>
    </row>
    <row r="2" spans="1:41" s="149" customFormat="1" x14ac:dyDescent="0.45">
      <c r="A2" s="295" t="s">
        <v>396</v>
      </c>
      <c r="B2" s="296"/>
      <c r="C2" s="297"/>
      <c r="D2" s="297"/>
      <c r="E2" s="297"/>
      <c r="F2" s="297"/>
      <c r="G2" s="297"/>
      <c r="H2" s="297"/>
      <c r="I2" s="297"/>
      <c r="J2" s="297"/>
      <c r="K2" s="297"/>
      <c r="L2" s="297"/>
      <c r="M2" s="297"/>
      <c r="N2" s="297"/>
      <c r="O2" s="297"/>
      <c r="P2" s="297"/>
      <c r="Q2" s="297"/>
      <c r="R2" s="297"/>
      <c r="S2" s="297"/>
      <c r="T2" s="297"/>
      <c r="U2" s="297"/>
      <c r="V2" s="297"/>
      <c r="W2" s="297"/>
      <c r="X2" s="297"/>
      <c r="Y2" s="297"/>
      <c r="Z2" s="297"/>
      <c r="AA2" s="297"/>
      <c r="AB2" s="297"/>
      <c r="AC2" s="297"/>
      <c r="AD2" s="297"/>
      <c r="AE2" s="297"/>
      <c r="AF2" s="297"/>
      <c r="AG2" s="297"/>
      <c r="AH2" s="297"/>
      <c r="AI2" s="297"/>
      <c r="AJ2" s="297"/>
      <c r="AK2" s="297"/>
      <c r="AL2" s="297"/>
      <c r="AM2" s="297"/>
      <c r="AN2" s="297"/>
    </row>
    <row r="3" spans="1:41" s="149" customFormat="1" x14ac:dyDescent="0.45">
      <c r="A3" s="150" t="s">
        <v>98</v>
      </c>
      <c r="B3" s="151"/>
    </row>
    <row r="4" spans="1:41" s="149" customFormat="1" x14ac:dyDescent="0.45">
      <c r="A4" s="150" t="s">
        <v>398</v>
      </c>
      <c r="B4" s="151"/>
    </row>
    <row r="5" spans="1:41" s="149" customFormat="1" x14ac:dyDescent="0.45">
      <c r="A5" s="150"/>
      <c r="B5" s="151"/>
    </row>
    <row r="6" spans="1:41" s="149" customFormat="1" x14ac:dyDescent="0.45">
      <c r="A6" s="150"/>
      <c r="B6" s="151"/>
      <c r="E6" s="152"/>
      <c r="F6" s="149" t="s">
        <v>99</v>
      </c>
      <c r="Q6" s="153"/>
      <c r="R6" s="149" t="s">
        <v>100</v>
      </c>
      <c r="AA6" s="154"/>
      <c r="AB6" s="149" t="s">
        <v>101</v>
      </c>
    </row>
    <row r="7" spans="1:41" s="149" customFormat="1" x14ac:dyDescent="0.45">
      <c r="A7" s="155"/>
      <c r="B7" s="156"/>
      <c r="C7" s="156"/>
      <c r="D7" s="156"/>
      <c r="E7" s="156"/>
      <c r="F7" s="156"/>
      <c r="G7" s="156"/>
      <c r="H7" s="156"/>
      <c r="I7" s="156"/>
      <c r="J7" s="156"/>
      <c r="K7" s="156"/>
      <c r="L7" s="156"/>
      <c r="M7" s="156"/>
      <c r="N7" s="156"/>
      <c r="O7" s="156"/>
      <c r="P7" s="156"/>
      <c r="Q7" s="156"/>
      <c r="R7" s="156"/>
      <c r="S7" s="156"/>
      <c r="T7" s="156"/>
      <c r="U7" s="156"/>
      <c r="V7" s="156"/>
      <c r="W7" s="156"/>
      <c r="X7" s="156"/>
      <c r="Y7" s="156"/>
      <c r="Z7" s="156"/>
      <c r="AA7" s="156"/>
      <c r="AB7" s="156"/>
      <c r="AC7" s="156"/>
      <c r="AD7" s="156"/>
      <c r="AE7" s="156"/>
      <c r="AF7" s="156"/>
      <c r="AG7" s="156"/>
      <c r="AH7" s="156"/>
      <c r="AI7" s="156"/>
      <c r="AJ7" s="156"/>
      <c r="AK7" s="156"/>
      <c r="AL7" s="156"/>
      <c r="AM7" s="156"/>
      <c r="AN7" s="156"/>
    </row>
    <row r="8" spans="1:41" s="149" customFormat="1" x14ac:dyDescent="0.45">
      <c r="A8" s="298" t="s">
        <v>397</v>
      </c>
      <c r="B8" s="298"/>
      <c r="C8" s="298"/>
      <c r="D8" s="298"/>
      <c r="E8" s="299"/>
      <c r="F8" s="290" t="s">
        <v>102</v>
      </c>
      <c r="G8" s="290"/>
      <c r="H8" s="290"/>
      <c r="I8" s="290"/>
      <c r="J8" s="290"/>
      <c r="K8" s="290"/>
      <c r="L8" s="290"/>
      <c r="M8" s="290"/>
      <c r="N8" s="290"/>
      <c r="O8" s="290"/>
      <c r="P8" s="290"/>
      <c r="Q8" s="290"/>
      <c r="R8" s="290"/>
      <c r="S8" s="290"/>
      <c r="T8" s="290"/>
      <c r="U8" s="290"/>
      <c r="V8" s="290"/>
      <c r="W8" s="290"/>
      <c r="X8" s="290"/>
      <c r="Y8" s="290"/>
      <c r="Z8" s="290"/>
      <c r="AA8" s="290"/>
      <c r="AB8" s="290"/>
      <c r="AC8" s="290"/>
      <c r="AD8" s="290"/>
      <c r="AE8" s="290"/>
      <c r="AF8" s="290"/>
      <c r="AG8" s="290"/>
      <c r="AH8" s="290"/>
      <c r="AI8" s="290"/>
      <c r="AJ8" s="290"/>
      <c r="AK8" s="290"/>
      <c r="AL8" s="290"/>
      <c r="AM8" s="290"/>
      <c r="AN8" s="290"/>
      <c r="AO8" s="290"/>
    </row>
    <row r="9" spans="1:41" s="149" customFormat="1" x14ac:dyDescent="0.45">
      <c r="A9" s="300"/>
      <c r="B9" s="300"/>
      <c r="C9" s="300"/>
      <c r="D9" s="300"/>
      <c r="E9" s="301"/>
      <c r="F9" s="292" t="s">
        <v>103</v>
      </c>
      <c r="G9" s="293"/>
      <c r="H9" s="293"/>
      <c r="I9" s="293"/>
      <c r="J9" s="293"/>
      <c r="K9" s="293"/>
      <c r="L9" s="293"/>
      <c r="M9" s="293"/>
      <c r="N9" s="293"/>
      <c r="O9" s="293"/>
      <c r="P9" s="293"/>
      <c r="Q9" s="294"/>
      <c r="R9" s="292" t="s">
        <v>104</v>
      </c>
      <c r="S9" s="293"/>
      <c r="T9" s="293"/>
      <c r="U9" s="293"/>
      <c r="V9" s="293"/>
      <c r="W9" s="293"/>
      <c r="X9" s="293"/>
      <c r="Y9" s="293"/>
      <c r="Z9" s="293"/>
      <c r="AA9" s="293"/>
      <c r="AB9" s="293"/>
      <c r="AC9" s="294"/>
      <c r="AD9" s="292" t="s">
        <v>104</v>
      </c>
      <c r="AE9" s="293"/>
      <c r="AF9" s="293"/>
      <c r="AG9" s="293"/>
      <c r="AH9" s="293"/>
      <c r="AI9" s="293"/>
      <c r="AJ9" s="293"/>
      <c r="AK9" s="293"/>
      <c r="AL9" s="293"/>
      <c r="AM9" s="293"/>
      <c r="AN9" s="293"/>
      <c r="AO9" s="294"/>
    </row>
    <row r="10" spans="1:41" s="149" customFormat="1" x14ac:dyDescent="0.45">
      <c r="A10" s="300"/>
      <c r="B10" s="300"/>
      <c r="C10" s="300"/>
      <c r="D10" s="300"/>
      <c r="E10" s="301"/>
      <c r="F10" s="291" t="s">
        <v>105</v>
      </c>
      <c r="G10" s="290" t="s">
        <v>106</v>
      </c>
      <c r="H10" s="290" t="s">
        <v>107</v>
      </c>
      <c r="I10" s="290" t="s">
        <v>108</v>
      </c>
      <c r="J10" s="290" t="s">
        <v>109</v>
      </c>
      <c r="K10" s="290" t="s">
        <v>110</v>
      </c>
      <c r="L10" s="290" t="s">
        <v>111</v>
      </c>
      <c r="M10" s="290" t="s">
        <v>112</v>
      </c>
      <c r="N10" s="290" t="s">
        <v>113</v>
      </c>
      <c r="O10" s="290" t="s">
        <v>114</v>
      </c>
      <c r="P10" s="290" t="s">
        <v>115</v>
      </c>
      <c r="Q10" s="290" t="s">
        <v>116</v>
      </c>
      <c r="R10" s="290" t="s">
        <v>105</v>
      </c>
      <c r="S10" s="290" t="s">
        <v>106</v>
      </c>
      <c r="T10" s="290" t="s">
        <v>107</v>
      </c>
      <c r="U10" s="290" t="s">
        <v>108</v>
      </c>
      <c r="V10" s="290" t="s">
        <v>109</v>
      </c>
      <c r="W10" s="290" t="s">
        <v>110</v>
      </c>
      <c r="X10" s="290" t="s">
        <v>111</v>
      </c>
      <c r="Y10" s="290" t="s">
        <v>112</v>
      </c>
      <c r="Z10" s="290" t="s">
        <v>113</v>
      </c>
      <c r="AA10" s="290" t="s">
        <v>114</v>
      </c>
      <c r="AB10" s="290" t="s">
        <v>115</v>
      </c>
      <c r="AC10" s="290" t="s">
        <v>116</v>
      </c>
      <c r="AD10" s="290" t="s">
        <v>105</v>
      </c>
      <c r="AE10" s="290" t="s">
        <v>106</v>
      </c>
      <c r="AF10" s="290" t="s">
        <v>107</v>
      </c>
      <c r="AG10" s="290" t="s">
        <v>108</v>
      </c>
      <c r="AH10" s="290" t="s">
        <v>109</v>
      </c>
      <c r="AI10" s="290" t="s">
        <v>110</v>
      </c>
      <c r="AJ10" s="290" t="s">
        <v>111</v>
      </c>
      <c r="AK10" s="290" t="s">
        <v>112</v>
      </c>
      <c r="AL10" s="290" t="s">
        <v>113</v>
      </c>
      <c r="AM10" s="290" t="s">
        <v>114</v>
      </c>
      <c r="AN10" s="290" t="s">
        <v>115</v>
      </c>
      <c r="AO10" s="290" t="s">
        <v>116</v>
      </c>
    </row>
    <row r="11" spans="1:41" s="149" customFormat="1" x14ac:dyDescent="0.45">
      <c r="A11" s="302"/>
      <c r="B11" s="302"/>
      <c r="C11" s="302"/>
      <c r="D11" s="302"/>
      <c r="E11" s="303"/>
      <c r="F11" s="291"/>
      <c r="G11" s="290"/>
      <c r="H11" s="290"/>
      <c r="I11" s="290"/>
      <c r="J11" s="290"/>
      <c r="K11" s="290"/>
      <c r="L11" s="290"/>
      <c r="M11" s="290"/>
      <c r="N11" s="290"/>
      <c r="O11" s="290"/>
      <c r="P11" s="290"/>
      <c r="Q11" s="290"/>
      <c r="R11" s="290"/>
      <c r="S11" s="290"/>
      <c r="T11" s="290"/>
      <c r="U11" s="290"/>
      <c r="V11" s="290"/>
      <c r="W11" s="290"/>
      <c r="X11" s="290"/>
      <c r="Y11" s="290"/>
      <c r="Z11" s="290"/>
      <c r="AA11" s="290"/>
      <c r="AB11" s="290"/>
      <c r="AC11" s="290"/>
      <c r="AD11" s="290"/>
      <c r="AE11" s="290"/>
      <c r="AF11" s="290"/>
      <c r="AG11" s="290"/>
      <c r="AH11" s="290"/>
      <c r="AI11" s="290"/>
      <c r="AJ11" s="290"/>
      <c r="AK11" s="290"/>
      <c r="AL11" s="290"/>
      <c r="AM11" s="290"/>
      <c r="AN11" s="290"/>
      <c r="AO11" s="290"/>
    </row>
    <row r="12" spans="1:41" s="149" customFormat="1" x14ac:dyDescent="0.45">
      <c r="A12" s="157" t="s">
        <v>117</v>
      </c>
      <c r="B12" s="158"/>
      <c r="C12" s="159" t="s">
        <v>118</v>
      </c>
      <c r="D12" s="159"/>
      <c r="E12" s="160" t="s">
        <v>119</v>
      </c>
      <c r="F12" s="161"/>
      <c r="G12" s="161"/>
      <c r="H12" s="161"/>
      <c r="I12" s="161"/>
      <c r="J12" s="161"/>
      <c r="K12" s="162"/>
      <c r="L12" s="162"/>
      <c r="M12" s="162"/>
      <c r="N12" s="162"/>
      <c r="O12" s="162"/>
      <c r="P12" s="162"/>
      <c r="Q12" s="162"/>
      <c r="R12" s="162"/>
      <c r="S12" s="162"/>
      <c r="T12" s="162"/>
      <c r="U12" s="162"/>
      <c r="V12" s="162"/>
      <c r="W12" s="162"/>
      <c r="X12" s="162"/>
      <c r="Y12" s="162"/>
      <c r="Z12" s="162"/>
      <c r="AA12" s="161"/>
      <c r="AB12" s="161"/>
      <c r="AC12" s="161"/>
      <c r="AD12" s="161"/>
      <c r="AE12" s="161"/>
      <c r="AF12" s="161"/>
      <c r="AG12" s="161"/>
      <c r="AH12" s="161"/>
      <c r="AI12" s="161"/>
      <c r="AJ12" s="161"/>
      <c r="AK12" s="161"/>
      <c r="AL12" s="161"/>
      <c r="AM12" s="161"/>
      <c r="AN12" s="161"/>
      <c r="AO12" s="161"/>
    </row>
    <row r="13" spans="1:41" s="149" customFormat="1" x14ac:dyDescent="0.45">
      <c r="A13" s="157" t="s">
        <v>120</v>
      </c>
      <c r="B13" s="158"/>
      <c r="C13" s="159"/>
      <c r="D13" s="159"/>
      <c r="E13" s="160"/>
      <c r="F13" s="161"/>
      <c r="G13" s="161"/>
      <c r="H13" s="161"/>
      <c r="I13" s="161"/>
      <c r="J13" s="161"/>
      <c r="K13" s="162"/>
      <c r="L13" s="162"/>
      <c r="M13" s="162"/>
      <c r="N13" s="162"/>
      <c r="O13" s="162"/>
      <c r="P13" s="162"/>
      <c r="Q13" s="162"/>
      <c r="R13" s="162"/>
      <c r="S13" s="162"/>
      <c r="T13" s="162"/>
      <c r="U13" s="162"/>
      <c r="V13" s="162"/>
      <c r="W13" s="162"/>
      <c r="X13" s="162"/>
      <c r="Y13" s="162"/>
      <c r="Z13" s="162"/>
      <c r="AA13" s="161"/>
      <c r="AB13" s="161"/>
      <c r="AC13" s="161"/>
      <c r="AD13" s="161"/>
      <c r="AE13" s="161"/>
      <c r="AF13" s="161"/>
      <c r="AG13" s="161"/>
      <c r="AH13" s="161"/>
      <c r="AI13" s="161"/>
      <c r="AJ13" s="161"/>
      <c r="AK13" s="161"/>
      <c r="AL13" s="161"/>
      <c r="AM13" s="161"/>
      <c r="AN13" s="161"/>
      <c r="AO13" s="161"/>
    </row>
    <row r="14" spans="1:41" s="149" customFormat="1" x14ac:dyDescent="0.45">
      <c r="A14" s="157" t="s">
        <v>117</v>
      </c>
      <c r="B14" s="157"/>
      <c r="C14" s="163" t="s">
        <v>121</v>
      </c>
      <c r="D14" s="163"/>
      <c r="E14" s="164" t="s">
        <v>122</v>
      </c>
      <c r="F14" s="165"/>
      <c r="G14" s="165"/>
      <c r="H14" s="165"/>
      <c r="I14" s="165"/>
      <c r="J14" s="165"/>
      <c r="K14" s="165"/>
      <c r="L14" s="165"/>
      <c r="M14" s="165"/>
      <c r="N14" s="165"/>
      <c r="O14" s="165"/>
      <c r="P14" s="165"/>
      <c r="Q14" s="165"/>
      <c r="R14" s="165"/>
      <c r="S14" s="165"/>
      <c r="T14" s="165"/>
      <c r="U14" s="165"/>
      <c r="V14" s="165"/>
      <c r="W14" s="165"/>
      <c r="X14" s="165"/>
      <c r="Y14" s="165"/>
      <c r="Z14" s="165"/>
      <c r="AA14" s="165"/>
      <c r="AB14" s="165"/>
      <c r="AC14" s="165"/>
      <c r="AD14" s="165"/>
      <c r="AE14" s="165"/>
      <c r="AF14" s="165"/>
      <c r="AG14" s="165"/>
      <c r="AH14" s="165"/>
      <c r="AI14" s="165"/>
      <c r="AJ14" s="165"/>
      <c r="AK14" s="165"/>
      <c r="AL14" s="165"/>
      <c r="AM14" s="165"/>
      <c r="AN14" s="165"/>
      <c r="AO14" s="165"/>
    </row>
    <row r="15" spans="1:41" s="149" customFormat="1" x14ac:dyDescent="0.45">
      <c r="A15" s="157" t="s">
        <v>120</v>
      </c>
      <c r="B15" s="157"/>
      <c r="C15" s="163"/>
      <c r="D15" s="163"/>
      <c r="E15" s="164"/>
      <c r="F15" s="165"/>
      <c r="G15" s="165"/>
      <c r="H15" s="165"/>
      <c r="I15" s="165"/>
      <c r="J15" s="165"/>
      <c r="K15" s="165"/>
      <c r="L15" s="165"/>
      <c r="M15" s="165"/>
      <c r="N15" s="165"/>
      <c r="O15" s="165"/>
      <c r="P15" s="165"/>
      <c r="Q15" s="165"/>
      <c r="R15" s="165"/>
      <c r="S15" s="165"/>
      <c r="T15" s="165"/>
      <c r="U15" s="165"/>
      <c r="V15" s="165"/>
      <c r="W15" s="165"/>
      <c r="X15" s="165"/>
      <c r="Y15" s="165"/>
      <c r="Z15" s="165"/>
      <c r="AA15" s="165"/>
      <c r="AB15" s="165"/>
      <c r="AC15" s="165"/>
      <c r="AD15" s="165"/>
      <c r="AE15" s="165"/>
      <c r="AF15" s="165"/>
      <c r="AG15" s="165"/>
      <c r="AH15" s="165"/>
      <c r="AI15" s="165"/>
      <c r="AJ15" s="165"/>
      <c r="AK15" s="165"/>
      <c r="AL15" s="165"/>
      <c r="AM15" s="165"/>
      <c r="AN15" s="165"/>
      <c r="AO15" s="165"/>
    </row>
    <row r="16" spans="1:41" s="149" customFormat="1" x14ac:dyDescent="0.45">
      <c r="A16" s="157" t="s">
        <v>117</v>
      </c>
      <c r="B16" s="157"/>
      <c r="C16" s="163" t="s">
        <v>123</v>
      </c>
      <c r="D16" s="163"/>
      <c r="E16" s="164" t="s">
        <v>124</v>
      </c>
      <c r="F16" s="166"/>
      <c r="G16" s="166"/>
      <c r="H16" s="166"/>
      <c r="I16" s="166"/>
      <c r="J16" s="166"/>
      <c r="K16" s="167"/>
      <c r="L16" s="167"/>
      <c r="M16" s="167"/>
      <c r="N16" s="167"/>
      <c r="O16" s="167"/>
      <c r="P16" s="167"/>
      <c r="Q16" s="167"/>
      <c r="R16" s="168"/>
      <c r="S16" s="168"/>
      <c r="T16" s="168"/>
      <c r="U16" s="168"/>
      <c r="V16" s="169"/>
      <c r="W16" s="168"/>
      <c r="X16" s="168"/>
      <c r="Y16" s="168"/>
      <c r="Z16" s="166"/>
      <c r="AA16" s="166"/>
      <c r="AB16" s="166"/>
      <c r="AC16" s="166"/>
      <c r="AD16" s="166"/>
      <c r="AE16" s="166"/>
      <c r="AF16" s="166"/>
      <c r="AG16" s="166"/>
      <c r="AH16" s="166"/>
      <c r="AI16" s="166"/>
      <c r="AJ16" s="166"/>
      <c r="AK16" s="166"/>
      <c r="AL16" s="166"/>
      <c r="AM16" s="166"/>
      <c r="AN16" s="166"/>
      <c r="AO16" s="166"/>
    </row>
    <row r="17" spans="1:41" s="149" customFormat="1" x14ac:dyDescent="0.45">
      <c r="A17" s="157" t="s">
        <v>120</v>
      </c>
      <c r="B17" s="157"/>
      <c r="C17" s="163"/>
      <c r="D17" s="163"/>
      <c r="E17" s="164"/>
      <c r="F17" s="166"/>
      <c r="G17" s="166"/>
      <c r="H17" s="166"/>
      <c r="I17" s="166"/>
      <c r="J17" s="166"/>
      <c r="K17" s="170"/>
      <c r="L17" s="170"/>
      <c r="M17" s="170"/>
      <c r="N17" s="170"/>
      <c r="O17" s="170"/>
      <c r="P17" s="170"/>
      <c r="Q17" s="170"/>
      <c r="R17" s="171"/>
      <c r="S17" s="171"/>
      <c r="T17" s="171"/>
      <c r="U17" s="171"/>
      <c r="V17" s="172"/>
      <c r="W17" s="171"/>
      <c r="X17" s="171"/>
      <c r="Y17" s="171"/>
      <c r="Z17" s="166"/>
      <c r="AA17" s="166"/>
      <c r="AB17" s="166"/>
      <c r="AC17" s="166"/>
      <c r="AD17" s="166"/>
      <c r="AE17" s="166"/>
      <c r="AF17" s="166"/>
      <c r="AG17" s="166"/>
      <c r="AH17" s="166"/>
      <c r="AI17" s="166"/>
      <c r="AJ17" s="166"/>
      <c r="AK17" s="166"/>
      <c r="AL17" s="166"/>
      <c r="AM17" s="166"/>
      <c r="AN17" s="166"/>
      <c r="AO17" s="166"/>
    </row>
    <row r="18" spans="1:41" s="149" customFormat="1" x14ac:dyDescent="0.45">
      <c r="A18" s="157" t="s">
        <v>117</v>
      </c>
      <c r="B18" s="157"/>
      <c r="C18" s="163" t="s">
        <v>125</v>
      </c>
      <c r="D18" s="163"/>
      <c r="E18" s="164" t="s">
        <v>126</v>
      </c>
      <c r="F18" s="166"/>
      <c r="G18" s="166"/>
      <c r="H18" s="166"/>
      <c r="I18" s="166"/>
      <c r="J18" s="166"/>
      <c r="K18" s="166"/>
      <c r="L18" s="166"/>
      <c r="M18" s="166"/>
      <c r="N18" s="166"/>
      <c r="O18" s="166"/>
      <c r="P18" s="166"/>
      <c r="Q18" s="166"/>
      <c r="R18" s="166"/>
      <c r="S18" s="166"/>
      <c r="T18" s="166"/>
      <c r="U18" s="166"/>
      <c r="V18" s="166"/>
      <c r="W18" s="166"/>
      <c r="X18" s="166"/>
      <c r="Y18" s="166"/>
      <c r="Z18" s="166"/>
      <c r="AA18" s="166"/>
      <c r="AB18" s="166"/>
      <c r="AC18" s="166"/>
      <c r="AD18" s="166"/>
      <c r="AE18" s="166"/>
      <c r="AF18" s="166"/>
      <c r="AG18" s="166"/>
      <c r="AH18" s="166"/>
      <c r="AI18" s="166"/>
      <c r="AJ18" s="166"/>
      <c r="AK18" s="166"/>
      <c r="AL18" s="166"/>
      <c r="AM18" s="166"/>
      <c r="AN18" s="166"/>
      <c r="AO18" s="166"/>
    </row>
    <row r="19" spans="1:41" s="149" customFormat="1" x14ac:dyDescent="0.45">
      <c r="A19" s="157" t="s">
        <v>120</v>
      </c>
      <c r="B19" s="157"/>
      <c r="C19" s="163"/>
      <c r="D19" s="163"/>
      <c r="E19" s="164"/>
      <c r="F19" s="166"/>
      <c r="G19" s="166"/>
      <c r="H19" s="166"/>
      <c r="I19" s="166"/>
      <c r="J19" s="166"/>
      <c r="K19" s="166"/>
      <c r="L19" s="166"/>
      <c r="M19" s="166"/>
      <c r="N19" s="166"/>
      <c r="O19" s="166"/>
      <c r="P19" s="166"/>
      <c r="Q19" s="166"/>
      <c r="R19" s="166"/>
      <c r="S19" s="166"/>
      <c r="T19" s="166"/>
      <c r="U19" s="166"/>
      <c r="V19" s="166"/>
      <c r="W19" s="166"/>
      <c r="X19" s="166"/>
      <c r="Y19" s="166"/>
      <c r="Z19" s="166"/>
      <c r="AA19" s="166"/>
      <c r="AB19" s="166"/>
      <c r="AC19" s="166"/>
      <c r="AD19" s="166"/>
      <c r="AE19" s="166"/>
      <c r="AF19" s="166"/>
      <c r="AG19" s="166"/>
      <c r="AH19" s="166"/>
      <c r="AI19" s="166"/>
      <c r="AJ19" s="166"/>
      <c r="AK19" s="166"/>
      <c r="AL19" s="166"/>
      <c r="AM19" s="166"/>
      <c r="AN19" s="166"/>
      <c r="AO19" s="166"/>
    </row>
    <row r="20" spans="1:41" s="149" customFormat="1" x14ac:dyDescent="0.45">
      <c r="A20" s="157" t="s">
        <v>117</v>
      </c>
      <c r="B20" s="157"/>
      <c r="C20" s="163" t="s">
        <v>127</v>
      </c>
      <c r="D20" s="163"/>
      <c r="E20" s="164" t="s">
        <v>128</v>
      </c>
      <c r="F20" s="166"/>
      <c r="G20" s="166"/>
      <c r="H20" s="166"/>
      <c r="I20" s="166"/>
      <c r="J20" s="166"/>
      <c r="K20" s="166"/>
      <c r="L20" s="166"/>
      <c r="M20" s="166"/>
      <c r="N20" s="166"/>
      <c r="O20" s="166"/>
      <c r="P20" s="166"/>
      <c r="Q20" s="166"/>
      <c r="R20" s="166"/>
      <c r="S20" s="166"/>
      <c r="T20" s="166"/>
      <c r="U20" s="166"/>
      <c r="V20" s="166"/>
      <c r="W20" s="166"/>
      <c r="X20" s="166"/>
      <c r="Y20" s="166"/>
      <c r="Z20" s="166"/>
      <c r="AA20" s="166"/>
      <c r="AB20" s="166"/>
      <c r="AC20" s="166"/>
      <c r="AD20" s="166"/>
      <c r="AE20" s="166"/>
      <c r="AF20" s="166"/>
      <c r="AG20" s="166"/>
      <c r="AH20" s="166"/>
      <c r="AI20" s="166"/>
      <c r="AJ20" s="166"/>
      <c r="AK20" s="166"/>
      <c r="AL20" s="166"/>
      <c r="AM20" s="166"/>
      <c r="AN20" s="166"/>
      <c r="AO20" s="166"/>
    </row>
    <row r="21" spans="1:41" s="149" customFormat="1" x14ac:dyDescent="0.45">
      <c r="A21" s="157" t="s">
        <v>120</v>
      </c>
      <c r="B21" s="157"/>
      <c r="C21" s="163"/>
      <c r="D21" s="163"/>
      <c r="E21" s="164"/>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166"/>
      <c r="AD21" s="166"/>
      <c r="AE21" s="166"/>
      <c r="AF21" s="166"/>
      <c r="AG21" s="166"/>
      <c r="AH21" s="166"/>
      <c r="AI21" s="166"/>
      <c r="AJ21" s="166"/>
      <c r="AK21" s="166"/>
      <c r="AL21" s="166"/>
      <c r="AM21" s="166"/>
      <c r="AN21" s="166"/>
      <c r="AO21" s="166"/>
    </row>
    <row r="22" spans="1:41" s="149" customFormat="1" x14ac:dyDescent="0.45">
      <c r="A22" s="157" t="s">
        <v>117</v>
      </c>
      <c r="B22" s="157"/>
      <c r="C22" s="163" t="s">
        <v>129</v>
      </c>
      <c r="D22" s="163"/>
      <c r="E22" s="164" t="s">
        <v>130</v>
      </c>
      <c r="F22" s="166"/>
      <c r="G22" s="166"/>
      <c r="H22" s="166"/>
      <c r="I22" s="166"/>
      <c r="J22" s="166"/>
      <c r="K22" s="166"/>
      <c r="L22" s="166"/>
      <c r="M22" s="166"/>
      <c r="N22" s="166"/>
      <c r="O22" s="166"/>
      <c r="P22" s="166"/>
      <c r="Q22" s="166"/>
      <c r="R22" s="166"/>
      <c r="S22" s="166"/>
      <c r="T22" s="166"/>
      <c r="U22" s="166"/>
      <c r="V22" s="166"/>
      <c r="W22" s="166"/>
      <c r="X22" s="166"/>
      <c r="Y22" s="166"/>
      <c r="Z22" s="166"/>
      <c r="AA22" s="166"/>
      <c r="AB22" s="166"/>
      <c r="AC22" s="166"/>
      <c r="AD22" s="166"/>
      <c r="AE22" s="166"/>
      <c r="AF22" s="166"/>
      <c r="AG22" s="166"/>
      <c r="AH22" s="166"/>
      <c r="AI22" s="166"/>
      <c r="AJ22" s="166"/>
      <c r="AK22" s="166"/>
      <c r="AL22" s="166"/>
      <c r="AM22" s="166"/>
      <c r="AN22" s="166"/>
      <c r="AO22" s="166"/>
    </row>
    <row r="23" spans="1:41" s="149" customFormat="1" x14ac:dyDescent="0.45">
      <c r="A23" s="157" t="s">
        <v>120</v>
      </c>
      <c r="B23" s="157"/>
      <c r="C23" s="163"/>
      <c r="D23" s="163"/>
      <c r="E23" s="164"/>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166"/>
      <c r="AD23" s="166"/>
      <c r="AE23" s="166"/>
      <c r="AF23" s="166"/>
      <c r="AG23" s="166"/>
      <c r="AH23" s="166"/>
      <c r="AI23" s="166"/>
      <c r="AJ23" s="166"/>
      <c r="AK23" s="166"/>
      <c r="AL23" s="166"/>
      <c r="AM23" s="166"/>
      <c r="AN23" s="166"/>
      <c r="AO23" s="166"/>
    </row>
    <row r="24" spans="1:41" s="149" customFormat="1" x14ac:dyDescent="0.45">
      <c r="A24" s="157"/>
      <c r="B24" s="157"/>
      <c r="C24" s="173" t="s">
        <v>131</v>
      </c>
      <c r="D24" s="173"/>
      <c r="E24" s="164" t="s">
        <v>132</v>
      </c>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6"/>
      <c r="AE24" s="166"/>
      <c r="AF24" s="166"/>
      <c r="AG24" s="166"/>
      <c r="AH24" s="166"/>
      <c r="AI24" s="166"/>
      <c r="AJ24" s="166"/>
      <c r="AK24" s="166"/>
      <c r="AL24" s="166"/>
      <c r="AM24" s="166"/>
      <c r="AN24" s="166"/>
      <c r="AO24" s="166"/>
    </row>
    <row r="25" spans="1:41" s="149" customFormat="1" x14ac:dyDescent="0.45">
      <c r="A25" s="157"/>
      <c r="B25" s="157"/>
      <c r="C25" s="173"/>
      <c r="D25" s="173"/>
      <c r="E25" s="164" t="s">
        <v>133</v>
      </c>
      <c r="F25" s="166"/>
      <c r="G25" s="166"/>
      <c r="H25" s="166"/>
      <c r="I25" s="166"/>
      <c r="J25" s="166"/>
      <c r="K25" s="166"/>
      <c r="L25" s="166"/>
      <c r="M25" s="166"/>
      <c r="N25" s="166"/>
      <c r="O25" s="166"/>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c r="AM25" s="166"/>
      <c r="AN25" s="166"/>
      <c r="AO25" s="166"/>
    </row>
    <row r="26" spans="1:41" s="149" customFormat="1" x14ac:dyDescent="0.45">
      <c r="A26" s="157"/>
      <c r="B26" s="157"/>
      <c r="C26" s="173"/>
      <c r="D26" s="173"/>
      <c r="E26" s="164" t="s">
        <v>134</v>
      </c>
      <c r="F26" s="166"/>
      <c r="G26" s="166"/>
      <c r="H26" s="166"/>
      <c r="I26" s="166"/>
      <c r="J26" s="166"/>
      <c r="K26" s="166"/>
      <c r="L26" s="166"/>
      <c r="M26" s="166"/>
      <c r="N26" s="166"/>
      <c r="O26" s="166"/>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c r="AM26" s="166"/>
      <c r="AN26" s="166"/>
      <c r="AO26" s="166"/>
    </row>
    <row r="27" spans="1:41" x14ac:dyDescent="0.45">
      <c r="A27" s="174"/>
      <c r="B27" s="174"/>
      <c r="C27" s="173"/>
      <c r="D27" s="173"/>
      <c r="E27" s="164" t="s">
        <v>135</v>
      </c>
      <c r="F27" s="175"/>
      <c r="G27" s="175"/>
      <c r="H27" s="175"/>
      <c r="I27" s="175"/>
      <c r="J27" s="175"/>
      <c r="K27" s="175"/>
      <c r="L27" s="175"/>
      <c r="M27" s="175"/>
      <c r="N27" s="175"/>
      <c r="O27" s="175"/>
      <c r="P27" s="175"/>
      <c r="Q27" s="175"/>
      <c r="R27" s="175"/>
      <c r="S27" s="175"/>
      <c r="T27" s="175"/>
      <c r="U27" s="175"/>
      <c r="V27" s="175"/>
      <c r="W27" s="175"/>
      <c r="X27" s="175"/>
      <c r="Y27" s="175"/>
      <c r="Z27" s="175"/>
      <c r="AA27" s="175"/>
      <c r="AB27" s="175"/>
      <c r="AC27" s="175"/>
      <c r="AD27" s="175"/>
      <c r="AE27" s="175"/>
      <c r="AF27" s="175"/>
      <c r="AG27" s="175"/>
      <c r="AH27" s="175"/>
      <c r="AI27" s="175"/>
      <c r="AJ27" s="175"/>
      <c r="AK27" s="175"/>
      <c r="AL27" s="175"/>
      <c r="AM27" s="175"/>
      <c r="AN27" s="175"/>
      <c r="AO27" s="175"/>
    </row>
    <row r="28" spans="1:41" x14ac:dyDescent="0.45">
      <c r="A28" s="174"/>
      <c r="B28" s="174"/>
      <c r="C28" s="163" t="s">
        <v>136</v>
      </c>
      <c r="D28" s="163"/>
      <c r="E28" s="164" t="s">
        <v>137</v>
      </c>
      <c r="F28" s="175"/>
      <c r="G28" s="175"/>
      <c r="H28" s="175"/>
      <c r="I28" s="175"/>
      <c r="J28" s="175"/>
      <c r="K28" s="175"/>
      <c r="L28" s="175"/>
      <c r="M28" s="175"/>
      <c r="N28" s="175"/>
      <c r="O28" s="175"/>
      <c r="P28" s="175"/>
      <c r="Q28" s="175"/>
      <c r="R28" s="175"/>
      <c r="S28" s="175"/>
      <c r="T28" s="175"/>
      <c r="U28" s="175"/>
      <c r="V28" s="175"/>
      <c r="W28" s="175"/>
      <c r="X28" s="175"/>
      <c r="Y28" s="175"/>
      <c r="Z28" s="175"/>
      <c r="AA28" s="175"/>
      <c r="AB28" s="175"/>
      <c r="AC28" s="175"/>
      <c r="AD28" s="175"/>
      <c r="AE28" s="175"/>
      <c r="AF28" s="175"/>
      <c r="AG28" s="175"/>
      <c r="AH28" s="175"/>
      <c r="AI28" s="175"/>
      <c r="AJ28" s="175"/>
      <c r="AK28" s="175"/>
      <c r="AL28" s="175"/>
      <c r="AM28" s="175"/>
      <c r="AN28" s="175"/>
      <c r="AO28" s="175"/>
    </row>
    <row r="29" spans="1:41" x14ac:dyDescent="0.45">
      <c r="A29" s="174"/>
      <c r="B29" s="174"/>
      <c r="C29" s="163"/>
      <c r="D29" s="163"/>
      <c r="E29" s="164" t="s">
        <v>138</v>
      </c>
      <c r="F29" s="175"/>
      <c r="G29" s="175"/>
      <c r="H29" s="175"/>
      <c r="I29" s="175"/>
      <c r="J29" s="175"/>
      <c r="K29" s="175"/>
      <c r="L29" s="175"/>
      <c r="M29" s="175"/>
      <c r="N29" s="175"/>
      <c r="O29" s="175"/>
      <c r="P29" s="175"/>
      <c r="Q29" s="175"/>
      <c r="R29" s="175"/>
      <c r="S29" s="175"/>
      <c r="T29" s="175"/>
      <c r="U29" s="175"/>
      <c r="V29" s="175"/>
      <c r="W29" s="175"/>
      <c r="X29" s="175"/>
      <c r="Y29" s="175"/>
      <c r="Z29" s="175"/>
      <c r="AA29" s="175"/>
      <c r="AB29" s="175"/>
      <c r="AC29" s="175"/>
      <c r="AD29" s="175"/>
      <c r="AE29" s="175"/>
      <c r="AF29" s="175"/>
      <c r="AG29" s="175"/>
      <c r="AH29" s="175"/>
      <c r="AI29" s="175"/>
      <c r="AJ29" s="175"/>
      <c r="AK29" s="175"/>
      <c r="AL29" s="175"/>
      <c r="AM29" s="175"/>
      <c r="AN29" s="175"/>
      <c r="AO29" s="175"/>
    </row>
    <row r="30" spans="1:41" x14ac:dyDescent="0.45">
      <c r="A30" s="174"/>
      <c r="B30" s="174"/>
      <c r="C30" s="163" t="s">
        <v>139</v>
      </c>
      <c r="D30" s="163"/>
      <c r="E30" s="164" t="s">
        <v>140</v>
      </c>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75"/>
      <c r="AF30" s="175"/>
      <c r="AG30" s="175"/>
      <c r="AH30" s="175"/>
      <c r="AI30" s="175"/>
      <c r="AJ30" s="175"/>
      <c r="AK30" s="175"/>
      <c r="AL30" s="175"/>
      <c r="AM30" s="175"/>
      <c r="AN30" s="175"/>
      <c r="AO30" s="175"/>
    </row>
    <row r="31" spans="1:41" x14ac:dyDescent="0.45">
      <c r="A31" s="174"/>
      <c r="B31" s="174"/>
      <c r="C31" s="163"/>
      <c r="D31" s="163"/>
      <c r="E31" s="164" t="s">
        <v>141</v>
      </c>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75"/>
      <c r="AF31" s="175"/>
      <c r="AG31" s="175"/>
      <c r="AH31" s="175"/>
      <c r="AI31" s="175"/>
      <c r="AJ31" s="175"/>
      <c r="AK31" s="175"/>
      <c r="AL31" s="175"/>
      <c r="AM31" s="175"/>
      <c r="AN31" s="175"/>
      <c r="AO31" s="175"/>
    </row>
    <row r="32" spans="1:41" x14ac:dyDescent="0.45">
      <c r="A32" s="174"/>
      <c r="B32" s="174"/>
      <c r="C32" s="163" t="s">
        <v>142</v>
      </c>
      <c r="D32" s="163"/>
      <c r="E32" s="164" t="s">
        <v>143</v>
      </c>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75"/>
      <c r="AF32" s="175"/>
      <c r="AG32" s="175"/>
      <c r="AH32" s="175"/>
      <c r="AI32" s="175"/>
      <c r="AJ32" s="175"/>
      <c r="AK32" s="175"/>
      <c r="AL32" s="175"/>
      <c r="AM32" s="175"/>
      <c r="AN32" s="175"/>
      <c r="AO32" s="175"/>
    </row>
    <row r="33" spans="1:41" x14ac:dyDescent="0.45">
      <c r="A33" s="174"/>
      <c r="B33" s="174"/>
      <c r="C33" s="163" t="s">
        <v>144</v>
      </c>
      <c r="D33" s="163"/>
      <c r="E33" s="164" t="s">
        <v>145</v>
      </c>
      <c r="F33" s="175"/>
      <c r="G33" s="175"/>
      <c r="H33" s="175"/>
      <c r="I33" s="175"/>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75"/>
      <c r="AL33" s="175"/>
      <c r="AM33" s="175"/>
      <c r="AN33" s="175"/>
      <c r="AO33" s="175"/>
    </row>
    <row r="34" spans="1:41" x14ac:dyDescent="0.45">
      <c r="A34" s="174"/>
      <c r="B34" s="174"/>
      <c r="C34" s="163" t="s">
        <v>146</v>
      </c>
      <c r="D34" s="163"/>
      <c r="E34" s="164" t="s">
        <v>147</v>
      </c>
      <c r="F34" s="175"/>
      <c r="G34" s="175"/>
      <c r="H34" s="175"/>
      <c r="I34" s="175"/>
      <c r="J34" s="175"/>
      <c r="K34" s="175"/>
      <c r="L34" s="175"/>
      <c r="M34" s="175"/>
      <c r="N34" s="175"/>
      <c r="O34" s="175"/>
      <c r="P34" s="175"/>
      <c r="Q34" s="175"/>
      <c r="R34" s="175"/>
      <c r="S34" s="175"/>
      <c r="T34" s="175"/>
      <c r="U34" s="175"/>
      <c r="V34" s="175"/>
      <c r="W34" s="175"/>
      <c r="X34" s="175"/>
      <c r="Y34" s="175"/>
      <c r="Z34" s="175"/>
      <c r="AA34" s="175"/>
      <c r="AB34" s="175"/>
      <c r="AC34" s="175"/>
      <c r="AD34" s="175"/>
      <c r="AE34" s="175"/>
      <c r="AF34" s="175"/>
      <c r="AG34" s="175"/>
      <c r="AH34" s="175"/>
      <c r="AI34" s="175"/>
      <c r="AJ34" s="175"/>
      <c r="AK34" s="175"/>
      <c r="AL34" s="175"/>
      <c r="AM34" s="175"/>
      <c r="AN34" s="175"/>
      <c r="AO34" s="175"/>
    </row>
    <row r="35" spans="1:41" x14ac:dyDescent="0.45">
      <c r="A35" s="174"/>
      <c r="B35" s="174"/>
      <c r="C35" s="163" t="s">
        <v>148</v>
      </c>
      <c r="D35" s="163"/>
      <c r="E35" s="164" t="s">
        <v>149</v>
      </c>
      <c r="F35" s="175"/>
      <c r="G35" s="175"/>
      <c r="H35" s="175"/>
      <c r="I35" s="175"/>
      <c r="J35" s="175"/>
      <c r="K35" s="175"/>
      <c r="L35" s="175"/>
      <c r="M35" s="175"/>
      <c r="N35" s="175"/>
      <c r="O35" s="175"/>
      <c r="P35" s="175"/>
      <c r="Q35" s="175"/>
      <c r="R35" s="175"/>
      <c r="S35" s="175"/>
      <c r="T35" s="175"/>
      <c r="U35" s="175"/>
      <c r="V35" s="175"/>
      <c r="W35" s="175"/>
      <c r="X35" s="175"/>
      <c r="Y35" s="175"/>
      <c r="Z35" s="175"/>
      <c r="AA35" s="175"/>
      <c r="AB35" s="175"/>
      <c r="AC35" s="175"/>
      <c r="AD35" s="175"/>
      <c r="AE35" s="175"/>
      <c r="AF35" s="175"/>
      <c r="AG35" s="175"/>
      <c r="AH35" s="175"/>
      <c r="AI35" s="175"/>
      <c r="AJ35" s="175"/>
      <c r="AK35" s="175"/>
      <c r="AL35" s="175"/>
      <c r="AM35" s="175"/>
      <c r="AN35" s="175"/>
      <c r="AO35" s="175"/>
    </row>
    <row r="36" spans="1:41" x14ac:dyDescent="0.45">
      <c r="A36" s="174"/>
      <c r="B36" s="174"/>
      <c r="C36" s="163" t="s">
        <v>150</v>
      </c>
      <c r="D36" s="163"/>
      <c r="E36" s="164" t="s">
        <v>151</v>
      </c>
      <c r="F36" s="175"/>
      <c r="G36" s="175"/>
      <c r="H36" s="175"/>
      <c r="I36" s="175"/>
      <c r="J36" s="175"/>
      <c r="K36" s="175"/>
      <c r="L36" s="175"/>
      <c r="M36" s="175"/>
      <c r="N36" s="175"/>
      <c r="O36" s="175"/>
      <c r="P36" s="175"/>
      <c r="Q36" s="175"/>
      <c r="R36" s="175"/>
      <c r="S36" s="175"/>
      <c r="T36" s="175"/>
      <c r="U36" s="175"/>
      <c r="V36" s="175"/>
      <c r="W36" s="175"/>
      <c r="X36" s="175"/>
      <c r="Y36" s="175"/>
      <c r="Z36" s="175"/>
      <c r="AA36" s="175"/>
      <c r="AB36" s="175"/>
      <c r="AC36" s="175"/>
      <c r="AD36" s="175"/>
      <c r="AE36" s="175"/>
      <c r="AF36" s="175"/>
      <c r="AG36" s="175"/>
      <c r="AH36" s="175"/>
      <c r="AI36" s="175"/>
      <c r="AJ36" s="175"/>
      <c r="AK36" s="175"/>
      <c r="AL36" s="175"/>
      <c r="AM36" s="175"/>
      <c r="AN36" s="175"/>
      <c r="AO36" s="175"/>
    </row>
    <row r="37" spans="1:41" x14ac:dyDescent="0.45">
      <c r="A37" s="174"/>
      <c r="B37" s="174"/>
      <c r="C37" s="163"/>
      <c r="D37" s="163"/>
      <c r="E37" s="164" t="s">
        <v>152</v>
      </c>
      <c r="F37" s="175"/>
      <c r="G37" s="175"/>
      <c r="H37" s="175"/>
      <c r="I37" s="175"/>
      <c r="J37" s="175"/>
      <c r="K37" s="175"/>
      <c r="L37" s="175"/>
      <c r="M37" s="175"/>
      <c r="N37" s="175"/>
      <c r="O37" s="175"/>
      <c r="P37" s="175"/>
      <c r="Q37" s="175"/>
      <c r="R37" s="175"/>
      <c r="S37" s="175"/>
      <c r="T37" s="175"/>
      <c r="U37" s="175"/>
      <c r="V37" s="175"/>
      <c r="W37" s="175"/>
      <c r="X37" s="175"/>
      <c r="Y37" s="175"/>
      <c r="Z37" s="175"/>
      <c r="AA37" s="175"/>
      <c r="AB37" s="175"/>
      <c r="AC37" s="175"/>
      <c r="AD37" s="175"/>
      <c r="AE37" s="175"/>
      <c r="AF37" s="175"/>
      <c r="AG37" s="175"/>
      <c r="AH37" s="175"/>
      <c r="AI37" s="175"/>
      <c r="AJ37" s="175"/>
      <c r="AK37" s="175"/>
      <c r="AL37" s="175"/>
      <c r="AM37" s="175"/>
      <c r="AN37" s="175"/>
      <c r="AO37" s="175"/>
    </row>
    <row r="38" spans="1:41" x14ac:dyDescent="0.45">
      <c r="A38" s="174"/>
      <c r="B38" s="174"/>
      <c r="C38" s="163" t="s">
        <v>153</v>
      </c>
      <c r="D38" s="163"/>
      <c r="E38" s="164" t="s">
        <v>154</v>
      </c>
      <c r="F38" s="175"/>
      <c r="G38" s="175"/>
      <c r="H38" s="175"/>
      <c r="I38" s="175"/>
      <c r="J38" s="175"/>
      <c r="K38" s="175"/>
      <c r="L38" s="175"/>
      <c r="M38" s="175"/>
      <c r="N38" s="175"/>
      <c r="O38" s="175"/>
      <c r="P38" s="175"/>
      <c r="Q38" s="175"/>
      <c r="R38" s="175"/>
      <c r="S38" s="175"/>
      <c r="T38" s="175"/>
      <c r="U38" s="175"/>
      <c r="V38" s="175"/>
      <c r="W38" s="175"/>
      <c r="X38" s="175"/>
      <c r="Y38" s="175"/>
      <c r="Z38" s="175"/>
      <c r="AA38" s="175"/>
      <c r="AB38" s="175"/>
      <c r="AC38" s="175"/>
      <c r="AD38" s="175"/>
      <c r="AE38" s="175"/>
      <c r="AF38" s="175"/>
      <c r="AG38" s="175"/>
      <c r="AH38" s="175"/>
      <c r="AI38" s="175"/>
      <c r="AJ38" s="175"/>
      <c r="AK38" s="175"/>
      <c r="AL38" s="175"/>
      <c r="AM38" s="175"/>
      <c r="AN38" s="175"/>
      <c r="AO38" s="175"/>
    </row>
    <row r="39" spans="1:41" x14ac:dyDescent="0.45">
      <c r="A39" s="174"/>
      <c r="B39" s="174"/>
      <c r="C39" s="163" t="s">
        <v>155</v>
      </c>
      <c r="D39" s="163"/>
      <c r="E39" s="164" t="s">
        <v>156</v>
      </c>
      <c r="F39" s="175"/>
      <c r="G39" s="175"/>
      <c r="H39" s="175"/>
      <c r="I39" s="175"/>
      <c r="J39" s="175"/>
      <c r="K39" s="175"/>
      <c r="L39" s="175"/>
      <c r="M39" s="175"/>
      <c r="N39" s="175"/>
      <c r="O39" s="175"/>
      <c r="P39" s="175"/>
      <c r="Q39" s="175"/>
      <c r="R39" s="175"/>
      <c r="S39" s="175"/>
      <c r="T39" s="175"/>
      <c r="U39" s="175"/>
      <c r="V39" s="175"/>
      <c r="W39" s="175"/>
      <c r="X39" s="175"/>
      <c r="Y39" s="175"/>
      <c r="Z39" s="175"/>
      <c r="AA39" s="175"/>
      <c r="AB39" s="175"/>
      <c r="AC39" s="175"/>
      <c r="AD39" s="175"/>
      <c r="AE39" s="175"/>
      <c r="AF39" s="175"/>
      <c r="AG39" s="175"/>
      <c r="AH39" s="175"/>
      <c r="AI39" s="175"/>
      <c r="AJ39" s="175"/>
      <c r="AK39" s="175"/>
      <c r="AL39" s="175"/>
      <c r="AM39" s="175"/>
      <c r="AN39" s="175"/>
      <c r="AO39" s="175"/>
    </row>
    <row r="40" spans="1:41" x14ac:dyDescent="0.45">
      <c r="A40" s="174"/>
      <c r="B40" s="174"/>
      <c r="C40" s="163"/>
      <c r="D40" s="163"/>
      <c r="E40" s="164" t="s">
        <v>157</v>
      </c>
      <c r="F40" s="175"/>
      <c r="G40" s="175"/>
      <c r="H40" s="175"/>
      <c r="I40" s="175"/>
      <c r="J40" s="175"/>
      <c r="K40" s="175"/>
      <c r="L40" s="175"/>
      <c r="M40" s="175"/>
      <c r="N40" s="175"/>
      <c r="O40" s="175"/>
      <c r="P40" s="175"/>
      <c r="Q40" s="175"/>
      <c r="R40" s="175"/>
      <c r="S40" s="175"/>
      <c r="T40" s="175"/>
      <c r="U40" s="175"/>
      <c r="V40" s="175"/>
      <c r="W40" s="175"/>
      <c r="X40" s="175"/>
      <c r="Y40" s="175"/>
      <c r="Z40" s="175"/>
      <c r="AA40" s="175"/>
      <c r="AB40" s="175"/>
      <c r="AC40" s="175"/>
      <c r="AD40" s="175"/>
      <c r="AE40" s="175"/>
      <c r="AF40" s="175"/>
      <c r="AG40" s="175"/>
      <c r="AH40" s="175"/>
      <c r="AI40" s="175"/>
      <c r="AJ40" s="175"/>
      <c r="AK40" s="175"/>
      <c r="AL40" s="175"/>
      <c r="AM40" s="175"/>
      <c r="AN40" s="175"/>
      <c r="AO40" s="175"/>
    </row>
    <row r="41" spans="1:41" x14ac:dyDescent="0.45">
      <c r="A41" s="174"/>
      <c r="B41" s="174"/>
      <c r="C41" s="163" t="s">
        <v>158</v>
      </c>
      <c r="D41" s="163"/>
      <c r="E41" s="164" t="s">
        <v>159</v>
      </c>
      <c r="F41" s="175"/>
      <c r="G41" s="175"/>
      <c r="H41" s="175"/>
      <c r="I41" s="175"/>
      <c r="J41" s="175"/>
      <c r="K41" s="175"/>
      <c r="L41" s="175"/>
      <c r="M41" s="175"/>
      <c r="N41" s="175"/>
      <c r="O41" s="175"/>
      <c r="P41" s="175"/>
      <c r="Q41" s="175"/>
      <c r="R41" s="175"/>
      <c r="S41" s="175"/>
      <c r="T41" s="175"/>
      <c r="U41" s="175"/>
      <c r="V41" s="175"/>
      <c r="W41" s="175"/>
      <c r="X41" s="175"/>
      <c r="Y41" s="175"/>
      <c r="Z41" s="175"/>
      <c r="AA41" s="175"/>
      <c r="AB41" s="175"/>
      <c r="AC41" s="175"/>
      <c r="AD41" s="175"/>
      <c r="AE41" s="175"/>
      <c r="AF41" s="175"/>
      <c r="AG41" s="175"/>
      <c r="AH41" s="175"/>
      <c r="AI41" s="175"/>
      <c r="AJ41" s="175"/>
      <c r="AK41" s="175"/>
      <c r="AL41" s="175"/>
      <c r="AM41" s="175"/>
      <c r="AN41" s="175"/>
      <c r="AO41" s="175"/>
    </row>
    <row r="42" spans="1:41" x14ac:dyDescent="0.45">
      <c r="A42" s="174"/>
      <c r="B42" s="174"/>
      <c r="C42" s="163" t="s">
        <v>160</v>
      </c>
      <c r="D42" s="163"/>
      <c r="E42" s="164" t="s">
        <v>161</v>
      </c>
      <c r="F42" s="175"/>
      <c r="G42" s="175"/>
      <c r="H42" s="175"/>
      <c r="I42" s="175"/>
      <c r="J42" s="175"/>
      <c r="K42" s="175"/>
      <c r="L42" s="175"/>
      <c r="M42" s="175"/>
      <c r="N42" s="175"/>
      <c r="O42" s="175"/>
      <c r="P42" s="175"/>
      <c r="Q42" s="175"/>
      <c r="R42" s="175"/>
      <c r="S42" s="175"/>
      <c r="T42" s="175"/>
      <c r="U42" s="175"/>
      <c r="V42" s="175"/>
      <c r="W42" s="175"/>
      <c r="X42" s="175"/>
      <c r="Y42" s="175"/>
      <c r="Z42" s="175"/>
      <c r="AA42" s="175"/>
      <c r="AB42" s="175"/>
      <c r="AC42" s="175"/>
      <c r="AD42" s="175"/>
      <c r="AE42" s="175"/>
      <c r="AF42" s="175"/>
      <c r="AG42" s="175"/>
      <c r="AH42" s="175"/>
      <c r="AI42" s="175"/>
      <c r="AJ42" s="175"/>
      <c r="AK42" s="175"/>
      <c r="AL42" s="175"/>
      <c r="AM42" s="175"/>
      <c r="AN42" s="175"/>
      <c r="AO42" s="175"/>
    </row>
  </sheetData>
  <mergeCells count="42">
    <mergeCell ref="AE10:AE11"/>
    <mergeCell ref="AF10:AF11"/>
    <mergeCell ref="AG10:AG11"/>
    <mergeCell ref="AC10:AC11"/>
    <mergeCell ref="AD10:AD11"/>
    <mergeCell ref="AD9:AO9"/>
    <mergeCell ref="F9:Q9"/>
    <mergeCell ref="R9:AC9"/>
    <mergeCell ref="A2:AN2"/>
    <mergeCell ref="F8:AO8"/>
    <mergeCell ref="A8:E11"/>
    <mergeCell ref="AN10:AN11"/>
    <mergeCell ref="AO10:AO11"/>
    <mergeCell ref="AJ10:AJ11"/>
    <mergeCell ref="AK10:AK11"/>
    <mergeCell ref="V10:V11"/>
    <mergeCell ref="W10:W11"/>
    <mergeCell ref="X10:X11"/>
    <mergeCell ref="Y10:Y11"/>
    <mergeCell ref="Z10:Z11"/>
    <mergeCell ref="AA10:AA11"/>
    <mergeCell ref="F10:F11"/>
    <mergeCell ref="G10:G11"/>
    <mergeCell ref="H10:H11"/>
    <mergeCell ref="I10:I11"/>
    <mergeCell ref="J10:J11"/>
    <mergeCell ref="K10:K11"/>
    <mergeCell ref="L10:L11"/>
    <mergeCell ref="AL10:AL11"/>
    <mergeCell ref="AM10:AM11"/>
    <mergeCell ref="AB10:AB11"/>
    <mergeCell ref="AI10:AI11"/>
    <mergeCell ref="AH10:AH11"/>
    <mergeCell ref="M10:M11"/>
    <mergeCell ref="N10:N11"/>
    <mergeCell ref="R10:R11"/>
    <mergeCell ref="S10:S11"/>
    <mergeCell ref="T10:T11"/>
    <mergeCell ref="U10:U11"/>
    <mergeCell ref="O10:O11"/>
    <mergeCell ref="P10:P11"/>
    <mergeCell ref="Q10:Q11"/>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74CBF-254B-44F3-A953-686EE66B7100}">
  <sheetPr>
    <tabColor theme="9" tint="0.39997558519241921"/>
  </sheetPr>
  <dimension ref="A1"/>
  <sheetViews>
    <sheetView showGridLines="0" showRowColHeaders="0" view="pageBreakPreview" zoomScale="130" zoomScaleNormal="100" zoomScaleSheetLayoutView="130" workbookViewId="0">
      <selection activeCell="L12" sqref="L12"/>
    </sheetView>
  </sheetViews>
  <sheetFormatPr defaultColWidth="8.86328125" defaultRowHeight="14.25" x14ac:dyDescent="0.45"/>
  <cols>
    <col min="1" max="1" width="6.86328125" customWidth="1"/>
  </cols>
  <sheetData>
    <row r="1" ht="64.5" customHeight="1" x14ac:dyDescent="0.45"/>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6EF65-8F41-43F3-8532-4D1F666B5933}">
  <sheetPr codeName="Sheet3"/>
  <dimension ref="A1:W141"/>
  <sheetViews>
    <sheetView topLeftCell="R1" workbookViewId="0">
      <selection activeCell="W4" sqref="W4"/>
    </sheetView>
  </sheetViews>
  <sheetFormatPr defaultColWidth="8.86328125" defaultRowHeight="14.25" x14ac:dyDescent="0.45"/>
  <cols>
    <col min="1" max="1" width="44.1328125" customWidth="1"/>
    <col min="2" max="2" width="18.3984375" style="83" customWidth="1"/>
    <col min="3" max="3" width="19.3984375" style="83" customWidth="1"/>
    <col min="4" max="4" width="20.86328125" style="83" customWidth="1"/>
    <col min="5" max="12" width="20.3984375" style="83" customWidth="1"/>
    <col min="13" max="13" width="20.3984375" style="82" customWidth="1"/>
    <col min="14" max="14" width="20.3984375" style="83" customWidth="1"/>
    <col min="15" max="17" width="20.3984375" style="4" customWidth="1"/>
    <col min="18" max="21" width="20.3984375" customWidth="1"/>
  </cols>
  <sheetData>
    <row r="1" spans="1:23" x14ac:dyDescent="0.45">
      <c r="A1" s="2" t="s">
        <v>162</v>
      </c>
      <c r="B1" s="84" t="s">
        <v>163</v>
      </c>
      <c r="C1" s="84" t="s">
        <v>164</v>
      </c>
      <c r="D1" s="84" t="s">
        <v>165</v>
      </c>
      <c r="E1" s="84" t="s">
        <v>166</v>
      </c>
      <c r="F1" s="84" t="s">
        <v>167</v>
      </c>
      <c r="G1" s="84" t="s">
        <v>168</v>
      </c>
      <c r="H1" s="84" t="s">
        <v>169</v>
      </c>
      <c r="I1" s="84" t="s">
        <v>170</v>
      </c>
      <c r="J1" s="84" t="s">
        <v>171</v>
      </c>
      <c r="K1" s="84" t="s">
        <v>172</v>
      </c>
      <c r="L1" s="84" t="s">
        <v>173</v>
      </c>
      <c r="M1" s="84" t="s">
        <v>174</v>
      </c>
      <c r="N1" s="84" t="s">
        <v>175</v>
      </c>
      <c r="O1" s="84" t="s">
        <v>176</v>
      </c>
      <c r="P1" s="84" t="s">
        <v>177</v>
      </c>
      <c r="Q1" s="84" t="s">
        <v>178</v>
      </c>
      <c r="R1" s="84" t="s">
        <v>179</v>
      </c>
      <c r="S1" s="84" t="s">
        <v>180</v>
      </c>
      <c r="T1" s="84" t="s">
        <v>181</v>
      </c>
      <c r="U1" s="84" t="s">
        <v>182</v>
      </c>
      <c r="V1" s="86" t="s">
        <v>183</v>
      </c>
      <c r="W1" s="112" t="s">
        <v>184</v>
      </c>
    </row>
    <row r="2" spans="1:23" x14ac:dyDescent="0.45">
      <c r="A2" s="3" t="s">
        <v>185</v>
      </c>
      <c r="B2" s="84" t="s">
        <v>186</v>
      </c>
      <c r="C2" s="84" t="s">
        <v>187</v>
      </c>
      <c r="D2" s="84" t="s">
        <v>188</v>
      </c>
      <c r="E2" s="84" t="s">
        <v>189</v>
      </c>
      <c r="F2" s="84" t="s">
        <v>190</v>
      </c>
      <c r="G2" s="84" t="s">
        <v>191</v>
      </c>
      <c r="H2" s="84" t="s">
        <v>192</v>
      </c>
      <c r="I2" s="84" t="s">
        <v>193</v>
      </c>
      <c r="J2" s="84" t="s">
        <v>194</v>
      </c>
      <c r="K2" s="84" t="s">
        <v>195</v>
      </c>
      <c r="L2" s="84" t="s">
        <v>196</v>
      </c>
      <c r="M2" s="84" t="s">
        <v>197</v>
      </c>
      <c r="N2" s="84" t="s">
        <v>198</v>
      </c>
      <c r="O2" s="84" t="s">
        <v>199</v>
      </c>
      <c r="P2" s="84" t="s">
        <v>200</v>
      </c>
      <c r="Q2" s="84" t="s">
        <v>201</v>
      </c>
      <c r="R2" s="84" t="s">
        <v>202</v>
      </c>
      <c r="S2" s="84" t="s">
        <v>203</v>
      </c>
      <c r="T2" s="84" t="s">
        <v>204</v>
      </c>
      <c r="U2" s="84" t="s">
        <v>205</v>
      </c>
      <c r="V2" s="87" t="s">
        <v>206</v>
      </c>
      <c r="W2" s="112" t="s">
        <v>207</v>
      </c>
    </row>
    <row r="3" spans="1:23" x14ac:dyDescent="0.45">
      <c r="A3" s="3" t="s">
        <v>208</v>
      </c>
      <c r="B3" s="84" t="s">
        <v>209</v>
      </c>
      <c r="C3" s="84" t="s">
        <v>210</v>
      </c>
      <c r="D3" s="84" t="s">
        <v>211</v>
      </c>
      <c r="E3" s="84" t="s">
        <v>212</v>
      </c>
      <c r="F3" s="84" t="s">
        <v>213</v>
      </c>
      <c r="G3" s="84" t="s">
        <v>214</v>
      </c>
      <c r="H3" s="84" t="s">
        <v>215</v>
      </c>
      <c r="I3" s="84" t="s">
        <v>216</v>
      </c>
      <c r="J3" s="84" t="s">
        <v>217</v>
      </c>
      <c r="K3" s="84" t="s">
        <v>218</v>
      </c>
      <c r="L3" s="84" t="s">
        <v>219</v>
      </c>
      <c r="M3" s="84" t="s">
        <v>220</v>
      </c>
      <c r="N3" s="84" t="s">
        <v>221</v>
      </c>
      <c r="O3" s="84" t="s">
        <v>222</v>
      </c>
      <c r="P3" s="84" t="s">
        <v>223</v>
      </c>
      <c r="Q3" s="84" t="s">
        <v>224</v>
      </c>
      <c r="R3" s="84" t="s">
        <v>225</v>
      </c>
      <c r="S3" s="84" t="s">
        <v>226</v>
      </c>
      <c r="T3" s="84" t="s">
        <v>227</v>
      </c>
      <c r="U3" s="84" t="s">
        <v>228</v>
      </c>
      <c r="V3" s="88" t="s">
        <v>229</v>
      </c>
      <c r="W3" s="112" t="s">
        <v>230</v>
      </c>
    </row>
    <row r="4" spans="1:23" x14ac:dyDescent="0.45">
      <c r="A4" s="3" t="s">
        <v>231</v>
      </c>
      <c r="B4" s="84" t="s">
        <v>232</v>
      </c>
      <c r="C4" s="84" t="s">
        <v>233</v>
      </c>
      <c r="D4" s="85" t="s">
        <v>234</v>
      </c>
      <c r="E4" s="84" t="s">
        <v>235</v>
      </c>
      <c r="F4" s="84" t="s">
        <v>236</v>
      </c>
      <c r="G4" s="85" t="s">
        <v>192</v>
      </c>
      <c r="H4" s="84" t="s">
        <v>237</v>
      </c>
      <c r="I4" s="84" t="s">
        <v>238</v>
      </c>
      <c r="J4" s="84" t="s">
        <v>239</v>
      </c>
      <c r="K4" s="84" t="s">
        <v>240</v>
      </c>
      <c r="L4" s="84" t="s">
        <v>241</v>
      </c>
      <c r="M4" s="85" t="s">
        <v>242</v>
      </c>
      <c r="N4" s="84" t="s">
        <v>243</v>
      </c>
      <c r="O4" s="84" t="s">
        <v>244</v>
      </c>
      <c r="P4" s="84" t="s">
        <v>245</v>
      </c>
      <c r="Q4" s="84" t="s">
        <v>246</v>
      </c>
      <c r="R4" s="84" t="s">
        <v>247</v>
      </c>
      <c r="S4" s="84" t="s">
        <v>248</v>
      </c>
      <c r="T4" s="85" t="s">
        <v>249</v>
      </c>
      <c r="U4" s="84" t="s">
        <v>250</v>
      </c>
      <c r="V4" s="87" t="s">
        <v>251</v>
      </c>
    </row>
    <row r="5" spans="1:23" x14ac:dyDescent="0.45">
      <c r="A5" s="3" t="s">
        <v>252</v>
      </c>
      <c r="V5" s="88" t="s">
        <v>253</v>
      </c>
    </row>
    <row r="6" spans="1:23" x14ac:dyDescent="0.45">
      <c r="A6" s="3" t="s">
        <v>254</v>
      </c>
      <c r="V6" s="87" t="s">
        <v>255</v>
      </c>
    </row>
    <row r="7" spans="1:23" x14ac:dyDescent="0.45">
      <c r="A7" s="3" t="s">
        <v>256</v>
      </c>
      <c r="V7" s="88" t="s">
        <v>257</v>
      </c>
    </row>
    <row r="8" spans="1:23" x14ac:dyDescent="0.45">
      <c r="A8" s="3" t="s">
        <v>258</v>
      </c>
      <c r="V8" s="87" t="s">
        <v>259</v>
      </c>
    </row>
    <row r="9" spans="1:23" x14ac:dyDescent="0.45">
      <c r="A9" s="3" t="s">
        <v>260</v>
      </c>
      <c r="V9" s="88" t="s">
        <v>261</v>
      </c>
    </row>
    <row r="10" spans="1:23" x14ac:dyDescent="0.45">
      <c r="A10" s="3" t="s">
        <v>262</v>
      </c>
      <c r="V10" s="87" t="s">
        <v>263</v>
      </c>
    </row>
    <row r="11" spans="1:23" x14ac:dyDescent="0.45">
      <c r="A11" s="3" t="s">
        <v>264</v>
      </c>
      <c r="V11" s="88" t="s">
        <v>265</v>
      </c>
    </row>
    <row r="12" spans="1:23" x14ac:dyDescent="0.45">
      <c r="A12" s="3" t="s">
        <v>266</v>
      </c>
    </row>
    <row r="13" spans="1:23" x14ac:dyDescent="0.45">
      <c r="A13" s="3" t="s">
        <v>267</v>
      </c>
    </row>
    <row r="14" spans="1:23" x14ac:dyDescent="0.45">
      <c r="A14" s="3" t="s">
        <v>268</v>
      </c>
    </row>
    <row r="15" spans="1:23" x14ac:dyDescent="0.45">
      <c r="A15" s="3" t="s">
        <v>269</v>
      </c>
    </row>
    <row r="16" spans="1:23" x14ac:dyDescent="0.45">
      <c r="A16" s="3" t="s">
        <v>270</v>
      </c>
    </row>
    <row r="17" spans="1:1" x14ac:dyDescent="0.45">
      <c r="A17" s="3" t="s">
        <v>271</v>
      </c>
    </row>
    <row r="18" spans="1:1" x14ac:dyDescent="0.45">
      <c r="A18" s="3" t="s">
        <v>272</v>
      </c>
    </row>
    <row r="19" spans="1:1" x14ac:dyDescent="0.45">
      <c r="A19" s="3" t="s">
        <v>273</v>
      </c>
    </row>
    <row r="20" spans="1:1" x14ac:dyDescent="0.45">
      <c r="A20" s="3" t="s">
        <v>274</v>
      </c>
    </row>
    <row r="21" spans="1:1" x14ac:dyDescent="0.45">
      <c r="A21" s="3" t="s">
        <v>275</v>
      </c>
    </row>
    <row r="22" spans="1:1" x14ac:dyDescent="0.45">
      <c r="A22" s="3" t="s">
        <v>276</v>
      </c>
    </row>
    <row r="23" spans="1:1" x14ac:dyDescent="0.45">
      <c r="A23" s="3" t="s">
        <v>277</v>
      </c>
    </row>
    <row r="24" spans="1:1" x14ac:dyDescent="0.45">
      <c r="A24" s="3" t="s">
        <v>278</v>
      </c>
    </row>
    <row r="25" spans="1:1" x14ac:dyDescent="0.45">
      <c r="A25" s="3" t="s">
        <v>279</v>
      </c>
    </row>
    <row r="26" spans="1:1" x14ac:dyDescent="0.45">
      <c r="A26" s="3" t="s">
        <v>280</v>
      </c>
    </row>
    <row r="27" spans="1:1" x14ac:dyDescent="0.45">
      <c r="A27" s="3" t="s">
        <v>281</v>
      </c>
    </row>
    <row r="28" spans="1:1" x14ac:dyDescent="0.45">
      <c r="A28" s="3" t="s">
        <v>282</v>
      </c>
    </row>
    <row r="29" spans="1:1" x14ac:dyDescent="0.45">
      <c r="A29" s="3" t="s">
        <v>283</v>
      </c>
    </row>
    <row r="30" spans="1:1" x14ac:dyDescent="0.45">
      <c r="A30" s="3" t="s">
        <v>284</v>
      </c>
    </row>
    <row r="31" spans="1:1" x14ac:dyDescent="0.45">
      <c r="A31" s="3" t="s">
        <v>285</v>
      </c>
    </row>
    <row r="32" spans="1:1" x14ac:dyDescent="0.45">
      <c r="A32" s="3" t="s">
        <v>286</v>
      </c>
    </row>
    <row r="33" spans="1:1" x14ac:dyDescent="0.45">
      <c r="A33" s="3" t="s">
        <v>287</v>
      </c>
    </row>
    <row r="34" spans="1:1" x14ac:dyDescent="0.45">
      <c r="A34" s="3" t="s">
        <v>288</v>
      </c>
    </row>
    <row r="35" spans="1:1" x14ac:dyDescent="0.45">
      <c r="A35" s="3" t="s">
        <v>289</v>
      </c>
    </row>
    <row r="36" spans="1:1" x14ac:dyDescent="0.45">
      <c r="A36" s="3" t="s">
        <v>290</v>
      </c>
    </row>
    <row r="37" spans="1:1" x14ac:dyDescent="0.45">
      <c r="A37" s="3" t="s">
        <v>291</v>
      </c>
    </row>
    <row r="38" spans="1:1" x14ac:dyDescent="0.45">
      <c r="A38" s="3" t="s">
        <v>292</v>
      </c>
    </row>
    <row r="39" spans="1:1" x14ac:dyDescent="0.45">
      <c r="A39" s="3" t="s">
        <v>293</v>
      </c>
    </row>
    <row r="40" spans="1:1" x14ac:dyDescent="0.45">
      <c r="A40" s="3" t="s">
        <v>294</v>
      </c>
    </row>
    <row r="41" spans="1:1" x14ac:dyDescent="0.45">
      <c r="A41" s="3" t="s">
        <v>295</v>
      </c>
    </row>
    <row r="42" spans="1:1" x14ac:dyDescent="0.45">
      <c r="A42" s="3" t="s">
        <v>296</v>
      </c>
    </row>
    <row r="43" spans="1:1" x14ac:dyDescent="0.45">
      <c r="A43" s="3" t="s">
        <v>297</v>
      </c>
    </row>
    <row r="44" spans="1:1" x14ac:dyDescent="0.45">
      <c r="A44" s="3" t="s">
        <v>298</v>
      </c>
    </row>
    <row r="45" spans="1:1" x14ac:dyDescent="0.45">
      <c r="A45" s="3" t="s">
        <v>299</v>
      </c>
    </row>
    <row r="46" spans="1:1" x14ac:dyDescent="0.45">
      <c r="A46" s="3" t="s">
        <v>300</v>
      </c>
    </row>
    <row r="47" spans="1:1" x14ac:dyDescent="0.45">
      <c r="A47" s="3" t="s">
        <v>301</v>
      </c>
    </row>
    <row r="48" spans="1:1" x14ac:dyDescent="0.45">
      <c r="A48" s="3" t="s">
        <v>302</v>
      </c>
    </row>
    <row r="49" spans="1:1" x14ac:dyDescent="0.45">
      <c r="A49" s="3" t="s">
        <v>303</v>
      </c>
    </row>
    <row r="50" spans="1:1" x14ac:dyDescent="0.45">
      <c r="A50" s="3" t="s">
        <v>304</v>
      </c>
    </row>
    <row r="51" spans="1:1" x14ac:dyDescent="0.45">
      <c r="A51" s="3" t="s">
        <v>305</v>
      </c>
    </row>
    <row r="52" spans="1:1" x14ac:dyDescent="0.45">
      <c r="A52" s="3" t="s">
        <v>306</v>
      </c>
    </row>
    <row r="53" spans="1:1" x14ac:dyDescent="0.45">
      <c r="A53" s="3" t="s">
        <v>307</v>
      </c>
    </row>
    <row r="54" spans="1:1" x14ac:dyDescent="0.45">
      <c r="A54" s="3" t="s">
        <v>308</v>
      </c>
    </row>
    <row r="55" spans="1:1" x14ac:dyDescent="0.45">
      <c r="A55" s="3" t="s">
        <v>309</v>
      </c>
    </row>
    <row r="56" spans="1:1" x14ac:dyDescent="0.45">
      <c r="A56" s="3" t="s">
        <v>310</v>
      </c>
    </row>
    <row r="57" spans="1:1" x14ac:dyDescent="0.45">
      <c r="A57" s="3" t="s">
        <v>311</v>
      </c>
    </row>
    <row r="58" spans="1:1" x14ac:dyDescent="0.45">
      <c r="A58" s="3" t="s">
        <v>312</v>
      </c>
    </row>
    <row r="59" spans="1:1" x14ac:dyDescent="0.45">
      <c r="A59" s="3" t="s">
        <v>313</v>
      </c>
    </row>
    <row r="60" spans="1:1" x14ac:dyDescent="0.45">
      <c r="A60" s="3" t="s">
        <v>314</v>
      </c>
    </row>
    <row r="61" spans="1:1" x14ac:dyDescent="0.45">
      <c r="A61" s="3" t="s">
        <v>315</v>
      </c>
    </row>
    <row r="62" spans="1:1" x14ac:dyDescent="0.45">
      <c r="A62" s="3" t="s">
        <v>316</v>
      </c>
    </row>
    <row r="63" spans="1:1" x14ac:dyDescent="0.45">
      <c r="A63" s="3" t="s">
        <v>317</v>
      </c>
    </row>
    <row r="64" spans="1:1" x14ac:dyDescent="0.45">
      <c r="A64" s="3" t="s">
        <v>318</v>
      </c>
    </row>
    <row r="65" spans="1:1" x14ac:dyDescent="0.45">
      <c r="A65" s="3" t="s">
        <v>319</v>
      </c>
    </row>
    <row r="66" spans="1:1" x14ac:dyDescent="0.45">
      <c r="A66" s="3" t="s">
        <v>320</v>
      </c>
    </row>
    <row r="67" spans="1:1" x14ac:dyDescent="0.45">
      <c r="A67" s="3" t="s">
        <v>321</v>
      </c>
    </row>
    <row r="68" spans="1:1" x14ac:dyDescent="0.45">
      <c r="A68" s="3" t="s">
        <v>322</v>
      </c>
    </row>
    <row r="69" spans="1:1" x14ac:dyDescent="0.45">
      <c r="A69" s="3" t="s">
        <v>323</v>
      </c>
    </row>
    <row r="70" spans="1:1" x14ac:dyDescent="0.45">
      <c r="A70" s="3" t="s">
        <v>324</v>
      </c>
    </row>
    <row r="71" spans="1:1" x14ac:dyDescent="0.45">
      <c r="A71" s="3" t="s">
        <v>325</v>
      </c>
    </row>
    <row r="72" spans="1:1" x14ac:dyDescent="0.45">
      <c r="A72" s="3" t="s">
        <v>326</v>
      </c>
    </row>
    <row r="73" spans="1:1" x14ac:dyDescent="0.45">
      <c r="A73" s="3" t="s">
        <v>327</v>
      </c>
    </row>
    <row r="74" spans="1:1" x14ac:dyDescent="0.45">
      <c r="A74" s="3" t="s">
        <v>328</v>
      </c>
    </row>
    <row r="75" spans="1:1" x14ac:dyDescent="0.45">
      <c r="A75" s="3" t="s">
        <v>329</v>
      </c>
    </row>
    <row r="76" spans="1:1" x14ac:dyDescent="0.45">
      <c r="A76" s="3" t="s">
        <v>330</v>
      </c>
    </row>
    <row r="77" spans="1:1" x14ac:dyDescent="0.45">
      <c r="A77" s="3" t="s">
        <v>331</v>
      </c>
    </row>
    <row r="78" spans="1:1" x14ac:dyDescent="0.45">
      <c r="A78" s="3" t="s">
        <v>332</v>
      </c>
    </row>
    <row r="79" spans="1:1" x14ac:dyDescent="0.45">
      <c r="A79" s="3" t="s">
        <v>333</v>
      </c>
    </row>
    <row r="80" spans="1:1" x14ac:dyDescent="0.45">
      <c r="A80" s="3" t="s">
        <v>334</v>
      </c>
    </row>
    <row r="81" spans="1:1" x14ac:dyDescent="0.45">
      <c r="A81" s="3" t="s">
        <v>335</v>
      </c>
    </row>
    <row r="82" spans="1:1" x14ac:dyDescent="0.45">
      <c r="A82" s="3" t="s">
        <v>336</v>
      </c>
    </row>
    <row r="83" spans="1:1" x14ac:dyDescent="0.45">
      <c r="A83" s="3" t="s">
        <v>337</v>
      </c>
    </row>
    <row r="84" spans="1:1" x14ac:dyDescent="0.45">
      <c r="A84" s="3" t="s">
        <v>338</v>
      </c>
    </row>
    <row r="85" spans="1:1" x14ac:dyDescent="0.45">
      <c r="A85" s="3" t="s">
        <v>339</v>
      </c>
    </row>
    <row r="86" spans="1:1" x14ac:dyDescent="0.45">
      <c r="A86" s="3" t="s">
        <v>340</v>
      </c>
    </row>
    <row r="87" spans="1:1" x14ac:dyDescent="0.45">
      <c r="A87" s="3" t="s">
        <v>341</v>
      </c>
    </row>
    <row r="88" spans="1:1" x14ac:dyDescent="0.45">
      <c r="A88" s="3" t="s">
        <v>342</v>
      </c>
    </row>
    <row r="89" spans="1:1" x14ac:dyDescent="0.45">
      <c r="A89" s="3" t="s">
        <v>343</v>
      </c>
    </row>
    <row r="90" spans="1:1" x14ac:dyDescent="0.45">
      <c r="A90" s="3" t="s">
        <v>344</v>
      </c>
    </row>
    <row r="91" spans="1:1" x14ac:dyDescent="0.45">
      <c r="A91" s="3" t="s">
        <v>345</v>
      </c>
    </row>
    <row r="92" spans="1:1" x14ac:dyDescent="0.45">
      <c r="A92" s="3" t="s">
        <v>346</v>
      </c>
    </row>
    <row r="93" spans="1:1" x14ac:dyDescent="0.45">
      <c r="A93" s="3" t="s">
        <v>347</v>
      </c>
    </row>
    <row r="94" spans="1:1" x14ac:dyDescent="0.45">
      <c r="A94" s="3" t="s">
        <v>348</v>
      </c>
    </row>
    <row r="95" spans="1:1" x14ac:dyDescent="0.45">
      <c r="A95" s="3" t="s">
        <v>349</v>
      </c>
    </row>
    <row r="96" spans="1:1" x14ac:dyDescent="0.45">
      <c r="A96" s="3" t="s">
        <v>350</v>
      </c>
    </row>
    <row r="97" spans="1:1" x14ac:dyDescent="0.45">
      <c r="A97" s="3" t="s">
        <v>351</v>
      </c>
    </row>
    <row r="98" spans="1:1" x14ac:dyDescent="0.45">
      <c r="A98" s="3" t="s">
        <v>352</v>
      </c>
    </row>
    <row r="99" spans="1:1" x14ac:dyDescent="0.45">
      <c r="A99" s="3" t="s">
        <v>353</v>
      </c>
    </row>
    <row r="100" spans="1:1" x14ac:dyDescent="0.45">
      <c r="A100" s="3" t="s">
        <v>354</v>
      </c>
    </row>
    <row r="101" spans="1:1" x14ac:dyDescent="0.45">
      <c r="A101" s="3" t="s">
        <v>355</v>
      </c>
    </row>
    <row r="102" spans="1:1" x14ac:dyDescent="0.45">
      <c r="A102" s="3" t="s">
        <v>356</v>
      </c>
    </row>
    <row r="103" spans="1:1" x14ac:dyDescent="0.45">
      <c r="A103" s="3" t="s">
        <v>357</v>
      </c>
    </row>
    <row r="104" spans="1:1" x14ac:dyDescent="0.45">
      <c r="A104" s="3" t="s">
        <v>358</v>
      </c>
    </row>
    <row r="105" spans="1:1" x14ac:dyDescent="0.45">
      <c r="A105" s="3" t="s">
        <v>359</v>
      </c>
    </row>
    <row r="106" spans="1:1" x14ac:dyDescent="0.45">
      <c r="A106" s="3" t="s">
        <v>360</v>
      </c>
    </row>
    <row r="107" spans="1:1" x14ac:dyDescent="0.45">
      <c r="A107" s="3" t="s">
        <v>361</v>
      </c>
    </row>
    <row r="108" spans="1:1" x14ac:dyDescent="0.45">
      <c r="A108" s="3" t="s">
        <v>362</v>
      </c>
    </row>
    <row r="109" spans="1:1" x14ac:dyDescent="0.45">
      <c r="A109" s="3" t="s">
        <v>363</v>
      </c>
    </row>
    <row r="110" spans="1:1" x14ac:dyDescent="0.45">
      <c r="A110" s="3" t="s">
        <v>364</v>
      </c>
    </row>
    <row r="111" spans="1:1" x14ac:dyDescent="0.45">
      <c r="A111" s="3" t="s">
        <v>365</v>
      </c>
    </row>
    <row r="112" spans="1:1" x14ac:dyDescent="0.45">
      <c r="A112" s="3" t="s">
        <v>366</v>
      </c>
    </row>
    <row r="113" spans="1:1" x14ac:dyDescent="0.45">
      <c r="A113" s="3" t="s">
        <v>367</v>
      </c>
    </row>
    <row r="114" spans="1:1" x14ac:dyDescent="0.45">
      <c r="A114" s="3" t="s">
        <v>368</v>
      </c>
    </row>
    <row r="115" spans="1:1" x14ac:dyDescent="0.45">
      <c r="A115" s="3" t="s">
        <v>369</v>
      </c>
    </row>
    <row r="116" spans="1:1" x14ac:dyDescent="0.45">
      <c r="A116" s="3" t="s">
        <v>370</v>
      </c>
    </row>
    <row r="117" spans="1:1" x14ac:dyDescent="0.45">
      <c r="A117" s="3" t="s">
        <v>371</v>
      </c>
    </row>
    <row r="118" spans="1:1" x14ac:dyDescent="0.45">
      <c r="A118" s="3" t="s">
        <v>372</v>
      </c>
    </row>
    <row r="119" spans="1:1" x14ac:dyDescent="0.45">
      <c r="A119" s="3" t="s">
        <v>373</v>
      </c>
    </row>
    <row r="120" spans="1:1" x14ac:dyDescent="0.45">
      <c r="A120" s="3" t="s">
        <v>374</v>
      </c>
    </row>
    <row r="121" spans="1:1" x14ac:dyDescent="0.45">
      <c r="A121" s="3" t="s">
        <v>375</v>
      </c>
    </row>
    <row r="122" spans="1:1" x14ac:dyDescent="0.45">
      <c r="A122" s="3" t="s">
        <v>376</v>
      </c>
    </row>
    <row r="123" spans="1:1" x14ac:dyDescent="0.45">
      <c r="A123" s="3" t="s">
        <v>377</v>
      </c>
    </row>
    <row r="124" spans="1:1" x14ac:dyDescent="0.45">
      <c r="A124" s="3" t="s">
        <v>378</v>
      </c>
    </row>
    <row r="125" spans="1:1" x14ac:dyDescent="0.45">
      <c r="A125" s="3" t="s">
        <v>379</v>
      </c>
    </row>
    <row r="126" spans="1:1" x14ac:dyDescent="0.45">
      <c r="A126" s="3" t="s">
        <v>380</v>
      </c>
    </row>
    <row r="127" spans="1:1" x14ac:dyDescent="0.45">
      <c r="A127" s="3" t="s">
        <v>381</v>
      </c>
    </row>
    <row r="128" spans="1:1" x14ac:dyDescent="0.45">
      <c r="A128" s="3" t="s">
        <v>382</v>
      </c>
    </row>
    <row r="129" spans="1:1" x14ac:dyDescent="0.45">
      <c r="A129" s="3" t="s">
        <v>383</v>
      </c>
    </row>
    <row r="130" spans="1:1" x14ac:dyDescent="0.45">
      <c r="A130" s="3" t="s">
        <v>384</v>
      </c>
    </row>
    <row r="131" spans="1:1" x14ac:dyDescent="0.45">
      <c r="A131" s="3" t="s">
        <v>385</v>
      </c>
    </row>
    <row r="132" spans="1:1" x14ac:dyDescent="0.45">
      <c r="A132" s="3" t="s">
        <v>386</v>
      </c>
    </row>
    <row r="133" spans="1:1" x14ac:dyDescent="0.45">
      <c r="A133" s="3" t="s">
        <v>387</v>
      </c>
    </row>
    <row r="134" spans="1:1" x14ac:dyDescent="0.45">
      <c r="A134" s="3" t="s">
        <v>388</v>
      </c>
    </row>
    <row r="135" spans="1:1" x14ac:dyDescent="0.45">
      <c r="A135" s="3" t="s">
        <v>389</v>
      </c>
    </row>
    <row r="136" spans="1:1" x14ac:dyDescent="0.45">
      <c r="A136" s="3" t="s">
        <v>390</v>
      </c>
    </row>
    <row r="137" spans="1:1" x14ac:dyDescent="0.45">
      <c r="A137" s="3" t="s">
        <v>391</v>
      </c>
    </row>
    <row r="138" spans="1:1" x14ac:dyDescent="0.45">
      <c r="A138" s="3" t="s">
        <v>392</v>
      </c>
    </row>
    <row r="139" spans="1:1" x14ac:dyDescent="0.45">
      <c r="A139" s="3" t="s">
        <v>393</v>
      </c>
    </row>
    <row r="140" spans="1:1" x14ac:dyDescent="0.45">
      <c r="A140" s="3" t="s">
        <v>394</v>
      </c>
    </row>
    <row r="141" spans="1:1" x14ac:dyDescent="0.45">
      <c r="A141" s="3" t="s">
        <v>395</v>
      </c>
    </row>
  </sheetData>
  <phoneticPr fontId="29"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15" ma:contentTypeDescription="Create a new document." ma:contentTypeScope="" ma:versionID="ec74072fb6faf632efe8a68acc292b9e">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0cf3d99fa6e7714ad98c20fcb81089f7"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Tags xmlns="e2e1638b-27c9-48ec-bbb4-ac138556e32b">{"Extraction":1,"Tags":[{"ConceptSchemes":[{"Label":"https://vocabulary.gcfund.org/GreenClimateFund/58","Uri":"https://vocabulary.gcfund.org/GreenClimateFund/58"}],"BroaderConcepts":[{"Label":"Accredited Entity","Uri":"https://vocabulary.gcfund.org/GreenClimateFund/92"}],"Url":"https://vocabulary.gcfund.org/GreenClimateFund/93","Label":"Accreditation","Score":19},{"ConceptSchemes":[{"Label":"https://vocabulary.gcfund.org/GreenClimateFund/58","Uri":"https://vocabulary.gcfund.org/GreenClimateFund/58"}],"BroaderConcepts":[],"Url":"https://vocabulary.gcfund.org/GreenClimateFund/65","Label":"Adaptation","Score":37},{"ConceptSchemes":[{"Label":"https://vocabulary.gcfund.org/GreenClimateFund/58","Uri":"https://vocabulary.gcfund.org/GreenClimateFund/58"}],"BroaderConcepts":[],"Url":"https://vocabulary.gcfund.org/GreenClimateFund/186","Label":"Audit","Score":14},{"ConceptSchemes":[{"Label":"https://vocabulary.gcfund.org/GreenClimateFund/58","Uri":"https://vocabulary.gcfund.org/GreenClimateFund/58"}],"BroaderConcepts":[{"Label":"Programmes","Uri":"https://vocabulary.gcfund.org/GreenClimateFund/155"}],"Url":"https://vocabulary.gcfund.org/GreenClimateFund/159","Label":"Country Programme","Score":31},{"ConceptSchemes":[{"Label":"https://vocabulary.gcfund.org/GreenClimateFund/58","Uri":"https://vocabulary.gcfund.org/GreenClimateFund/58"}],"BroaderConcepts":[{"Label":"Entities","Uri":"https://vocabulary.gcfund.org/GreenClimateFund/90"}],"Url":"https://vocabulary.gcfund.org/GreenClimateFund/96","Label":"Direct Access Entity","Score":23},{"ConceptSchemes":[{"Label":"https://vocabulary.gcfund.org/GreenClimateFund/58","Uri":"https://vocabulary.gcfund.org/GreenClimateFund/58"}],"BroaderConcepts":[],"Url":"https://vocabulary.gcfund.org/GreenClimateFund/90","Label":"Entities","Score":36},{"ConceptSchemes":[{"Label":"https://vocabulary.gcfund.org/GreenClimateFund/12","Uri":"https://vocabulary.gcfund.org/GreenClimateFund/12"}],"BroaderConcepts":[{"Label":"Project Document","Uri":"https://vocabulary.gcfund.org/GreenClimateFund/32"}],"Url":"https://vocabulary.gcfund.org/GreenClimateFund/36","Label":"Funded Activity Agreement","Score":100},{"ConceptSchemes":[{"Label":"https://vocabulary.gcfund.org/GreenClimateFund/12","Uri":"https://vocabulary.gcfund.org/GreenClimateFund/12"}],"BroaderConcepts":[],"Url":"https://vocabulary.gcfund.org/GreenClimateFund/57","Label":"Funding Proposal","Score":58},{"ConceptSchemes":[{"Label":"https://vocabulary.gcfund.org/GreenClimateFund/58","Uri":"https://vocabulary.gcfund.org/GreenClimateFund/58"}],"BroaderConcepts":[{"Label":"Grants","Uri":"https://vocabulary.gcfund.org/GreenClimateFund/179"}],"Url":"https://vocabulary.gcfund.org/GreenClimateFund/218","Label":"Grant Agreements","Score":47},{"ConceptSchemes":[{"Label":"https://vocabulary.gcfund.org/GreenClimateFund/58","Uri":"https://vocabulary.gcfund.org/GreenClimateFund/58"}],"BroaderConcepts":[{"Label":"Financial Instruments","Uri":"https://vocabulary.gcfund.org/GreenClimateFund/172"}],"Url":"https://vocabulary.gcfund.org/GreenClimateFund/179","Label":"Grants","Score":57},{"ConceptSchemes":[{"Label":"https://vocabulary.gcfund.org/GreenClimateFund/12","Uri":"https://vocabulary.gcfund.org/GreenClimateFund/12"}],"BroaderConcepts":[{"Label":"Templates","Uri":"https://vocabulary.gcfund.org/GreenClimateFund/194"}],"Url":"https://vocabulary.gcfund.org/GreenClimateFund/235","Label":"Logical Framework","Score":23},{"ConceptSchemes":[{"Label":"https://vocabulary.gcfund.org/GreenClimateFund/58","Uri":"https://vocabulary.gcfund.org/GreenClimateFund/58"}],"BroaderConcepts":[{"Label":"Policies","Uri":"https://vocabulary.gcfund.org/GreenClimateFund/160"}],"Url":"https://vocabulary.gcfund.org/GreenClimateFund/462","Label":"Monitoring and Accountability Framework","Score":14},{"ConceptSchemes":[{"Label":"https://vocabulary.gcfund.org/GreenClimateFund/58","Uri":"https://vocabulary.gcfund.org/GreenClimateFund/58"}],"BroaderConcepts":[{"Label":"Entities","Uri":"https://vocabulary.gcfund.org/GreenClimateFund/90"}],"Url":"https://vocabulary.gcfund.org/GreenClimateFund/91","Label":"National Designated Authority","Score":28},{"ConceptSchemes":[{"Label":"https://vocabulary.gcfund.org/GreenClimateFund/58","Uri":"https://vocabulary.gcfund.org/GreenClimateFund/58"}],"BroaderConcepts":[],"Url":"https://vocabulary.gcfund.org/GreenClimateFund/155","Label":"Programmes","Score":26},{"ConceptSchemes":[{"Label":"https://vocabulary.gcfund.org/GreenClimateFund/12","Uri":"https://vocabulary.gcfund.org/GreenClimateFund/12"}],"BroaderConcepts":[{"Label":"Procurement Documents","Uri":"https://vocabulary.gcfund.org/GreenClimateFund/14"}],"Url":"https://vocabulary.gcfund.org/GreenClimateFund/15","Label":"Request For Proposal","Score":100}],"UnwantedTags":[]}</Tags>
  </documentManagement>
</p:properties>
</file>

<file path=customXml/itemProps1.xml><?xml version="1.0" encoding="utf-8"?>
<ds:datastoreItem xmlns:ds="http://schemas.openxmlformats.org/officeDocument/2006/customXml" ds:itemID="{DD6E3D0D-3666-41DF-B11C-8AF63C4E19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3.xml><?xml version="1.0" encoding="utf-8"?>
<ds:datastoreItem xmlns:ds="http://schemas.openxmlformats.org/officeDocument/2006/customXml" ds:itemID="{36D6C659-1861-486E-8C97-4F370792BBCA}">
  <ds:schemaRefs>
    <ds:schemaRef ds:uri="http://schemas.microsoft.com/office/2006/metadata/properties"/>
    <ds:schemaRef ds:uri="http://schemas.microsoft.com/office/infopath/2007/PartnerControls"/>
    <ds:schemaRef ds:uri="e2e1638b-27c9-48ec-bbb4-ac138556e3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Cover Page</vt:lpstr>
      <vt:lpstr>General Information</vt:lpstr>
      <vt:lpstr>Executive Summary</vt:lpstr>
      <vt:lpstr>Logframe &amp; Gantt chart</vt:lpstr>
      <vt:lpstr>Cover</vt:lpstr>
      <vt:lpstr>Revised Implementation Plan</vt:lpstr>
      <vt:lpstr>Lessons Learned</vt:lpstr>
      <vt:lpstr>Formulas</vt:lpstr>
      <vt:lpstr>'Logframe &amp; Gantt chart'!_ftn1</vt:lpstr>
      <vt:lpstr>'Logframe &amp; Gantt chart'!_ftnref1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Rahul Teku Vaswani</dc:creator>
  <cp:keywords/>
  <dc:description/>
  <cp:lastModifiedBy>Rahul Teku Vaswani</cp:lastModifiedBy>
  <cp:revision/>
  <dcterms:created xsi:type="dcterms:W3CDTF">2020-04-23T01:51:13Z</dcterms:created>
  <dcterms:modified xsi:type="dcterms:W3CDTF">2021-02-04T03:11:47Z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